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ТГД " sheetId="1" r:id="rId1"/>
  </sheets>
  <definedNames>
    <definedName name="_xlnm._FilterDatabase" localSheetId="0" hidden="1">'ТГД '!$A$6:$H$239</definedName>
    <definedName name="_xlnm.Print_Titles" localSheetId="0">'ТГД '!$7:$7</definedName>
    <definedName name="_xlnm.Print_Area" localSheetId="0">'ТГД '!$A$1:$H$254</definedName>
  </definedNames>
  <calcPr calcId="152511" concurrentCalc="0"/>
</workbook>
</file>

<file path=xl/calcChain.xml><?xml version="1.0" encoding="utf-8"?>
<calcChain xmlns="http://schemas.openxmlformats.org/spreadsheetml/2006/main">
  <c r="E26" i="1" l="1"/>
  <c r="E171" i="1"/>
  <c r="E238" i="1"/>
  <c r="F239" i="1"/>
  <c r="G239" i="1"/>
</calcChain>
</file>

<file path=xl/sharedStrings.xml><?xml version="1.0" encoding="utf-8"?>
<sst xmlns="http://schemas.openxmlformats.org/spreadsheetml/2006/main" count="994" uniqueCount="471">
  <si>
    <t>Наименование мероприятий</t>
  </si>
  <si>
    <t>Распорядители / получатели бюджетных средств</t>
  </si>
  <si>
    <t>Всего</t>
  </si>
  <si>
    <t>Аксенов С.М.</t>
  </si>
  <si>
    <t>Арсеньев А.Б.</t>
  </si>
  <si>
    <t>по списку</t>
  </si>
  <si>
    <t>Администрация Московского района в городе Твери</t>
  </si>
  <si>
    <t>Администрация Центрального района в городе Твери</t>
  </si>
  <si>
    <t>Замена оконных блоков в МБДОУ детский сад № 68</t>
  </si>
  <si>
    <t>Администрация Пролетарского района в городе Твери</t>
  </si>
  <si>
    <t>Администрация Заволжского района в городе Твери</t>
  </si>
  <si>
    <t>Шишков С.В.</t>
  </si>
  <si>
    <t>Ануфриев Ю.В.</t>
  </si>
  <si>
    <t xml:space="preserve">Текущий ремонт в МОУ СОШ № 3 </t>
  </si>
  <si>
    <t>Мамонов С.А.</t>
  </si>
  <si>
    <t>Текущий ремонт помещений МБДОУ детский сад № 140</t>
  </si>
  <si>
    <t>Гончарова Е.И.</t>
  </si>
  <si>
    <t>Жомова Т.Н.</t>
  </si>
  <si>
    <t>Сульман М.Г.</t>
  </si>
  <si>
    <t>Юровский С.А.</t>
  </si>
  <si>
    <t>Устинова О.К.</t>
  </si>
  <si>
    <t>Павлюк Н.Г.</t>
  </si>
  <si>
    <t>Текущий ремонт здания МОУ СОШ № 7</t>
  </si>
  <si>
    <t>Текущий ремонт здания МОУ СОШ № 50</t>
  </si>
  <si>
    <t>Нечаев Д.Л.</t>
  </si>
  <si>
    <t>Цуканов О.В.</t>
  </si>
  <si>
    <t>Текущий ремонт в МБОУ СШ № 53 (дошкольное отделение)</t>
  </si>
  <si>
    <t>Дмитриев А.В.</t>
  </si>
  <si>
    <t>Дешёвкин В.Н.</t>
  </si>
  <si>
    <t>Родионов В.Н.</t>
  </si>
  <si>
    <t>Исполнено</t>
  </si>
  <si>
    <t>Примечание</t>
  </si>
  <si>
    <t>тыс. руб.</t>
  </si>
  <si>
    <t>Ф.И.О. 
депутата ТГД</t>
  </si>
  <si>
    <t>номер избира-тельного округа /по списку</t>
  </si>
  <si>
    <t>Котов В.Ф.</t>
  </si>
  <si>
    <t>Замена оконных блоков в МБДОУ детский сад № 26</t>
  </si>
  <si>
    <t>Тюрякова И.В.</t>
  </si>
  <si>
    <t>Игнатьков Д.А.</t>
  </si>
  <si>
    <t>Замена линолеума в МБДОУ детский сад № 149</t>
  </si>
  <si>
    <t>Ремонт крыши теневых навесов в МБДОУ детский сад № 9</t>
  </si>
  <si>
    <t>Текущий ремонт в МБДОУ детский сад № 164</t>
  </si>
  <si>
    <t>Текущий ремонт в МБДОУ "Детский сад № 127"</t>
  </si>
  <si>
    <t>Текущий ремонт в МБДОУ детский сад № 140</t>
  </si>
  <si>
    <t xml:space="preserve">Текущий ремонт в МБДОУ детский сад № 115 </t>
  </si>
  <si>
    <t>Текущий ремонт МБДОУ "Детский сад № 127"</t>
  </si>
  <si>
    <t>Текущий ремонт в МОУ СОШ № 3 (дошкольное отделение)</t>
  </si>
  <si>
    <t>Установка новых входных групп  в МОУ СОШ № 35</t>
  </si>
  <si>
    <t>Установка системы видеонаблюдения в МОУ СОШ № 46</t>
  </si>
  <si>
    <t>Замена оконных блоков в МБОУ ЦО № 49</t>
  </si>
  <si>
    <t>Денисов С.С.</t>
  </si>
  <si>
    <t>Текущий ремонт в МБОУ СОШ № 4</t>
  </si>
  <si>
    <t>Пичуев E.E.</t>
  </si>
  <si>
    <t xml:space="preserve">Текущий ремонт в МБДОУ детский сад № 97 </t>
  </si>
  <si>
    <t>Текущий ремонт в МБОУ СШ № 19</t>
  </si>
  <si>
    <t>Текущий ремонт в МБОУ СШ № 30</t>
  </si>
  <si>
    <t>Текущий ремонт в МОУ СОШ № 21</t>
  </si>
  <si>
    <t>Текущий ремонт в МБДОУ детский сад № 104</t>
  </si>
  <si>
    <t>Текущий ремонт в МБДОУ детский сад № 141</t>
  </si>
  <si>
    <t>Покупка мебели в МБДОУ детский сад № 161</t>
  </si>
  <si>
    <t>Департамент экономического развития администрации города Твери</t>
  </si>
  <si>
    <t xml:space="preserve">Текущий ремонт в МБОУ СОШ  № 35 </t>
  </si>
  <si>
    <t>Текущий ремонт в МБОУ СШ  № 53</t>
  </si>
  <si>
    <t>Текущий ремонт в МОУ СОШ № 46</t>
  </si>
  <si>
    <t>Текущий ремонт, закупка оборудования для МБУ ДО ДШИ № 2</t>
  </si>
  <si>
    <t>Благоустройство сквера в п. Химинститут (напротив домов 36, 37, 38)</t>
  </si>
  <si>
    <t>Департамент дорожного хозяйства, благоустройства и транспорта администрации города Твери</t>
  </si>
  <si>
    <t xml:space="preserve">Текущий ремонт в МБДОУ детский сад № 100 </t>
  </si>
  <si>
    <t>Текущий ремонт в МБОУ СОШ № 42</t>
  </si>
  <si>
    <t>Приобретение оргтехники для МОУ "Тверская Гимназия № 6"</t>
  </si>
  <si>
    <t>по реализации предложений жителей города Твери на 2020 год</t>
  </si>
  <si>
    <t>Замена асфальтового покрытия на территории МБДОУ детский сад № 39</t>
  </si>
  <si>
    <t>Замена системы видеонаблюдения в МБДОУ детский сад № 69</t>
  </si>
  <si>
    <t>Покупка мягкого инвентаря для МБДОУ детский сад № 145</t>
  </si>
  <si>
    <t>Покупка мягкого инвентаря для МБДОУ детский сад № 153</t>
  </si>
  <si>
    <t>Закупка и установка детского игрового уличного оборудования в МБДОУ детский сад № 5</t>
  </si>
  <si>
    <t>Ремонт помещений, замена оконных блоков, замена системы электроснабжения в  МОУ СОШ № 40</t>
  </si>
  <si>
    <t>Ремонт помещений, замена оконных блоков в МОУ Тверская Гимназия № 6</t>
  </si>
  <si>
    <t>Проведение праздничных мероприятий на территории Заволжского района города Твери</t>
  </si>
  <si>
    <t>Текущий ремонт помещений в МБДОУ детский сад № 26 (корпус 2)</t>
  </si>
  <si>
    <t>Замена оконных блоков в МБДОУ детский сад № 130</t>
  </si>
  <si>
    <t>Текущий ремонт, приобретение строительных материалов, работы и услуги по содержанию имущества в МОУ СОШ  № 21</t>
  </si>
  <si>
    <t>Текущий ремонт в МОУ "Тверская гимназии № 8"</t>
  </si>
  <si>
    <t>Закупка формы для отряда Юнармии в МБОУ СОШ № 17</t>
  </si>
  <si>
    <t>Текущий ремонт в МБДОУ детский сад № 92</t>
  </si>
  <si>
    <t>Закупка и установка детского игрового уличного оборудования в МБДОУ детский сад № 65</t>
  </si>
  <si>
    <t>Проведение праздничных мероприятий для ветеранов Заволжского района города Твери по случаю 75-летия Победы в Великой Отечественной войне</t>
  </si>
  <si>
    <t>Ремонт помещений, замена оконных блоков в душевом павильоне № 2 МБУ "ТОК г. Твери" по адресу ул. Бобкова, д. 5</t>
  </si>
  <si>
    <t>Текущий ремонт в МБОУ СШ № 53</t>
  </si>
  <si>
    <t>Приобретение инвентаря для клуба по месту жительства "Матрица"  МБУ "ПМЦ"</t>
  </si>
  <si>
    <t>Приобретение инвентаря для библиотеки им. П.А. Кропоткина  МАУ "МБС города Твери" (филиал № 1)</t>
  </si>
  <si>
    <t>Приобретение маршевых барабанов для мажорет-студии  для  МБУ ДК "Затверецкий"</t>
  </si>
  <si>
    <t xml:space="preserve"> МАУ «МБС города Твери» (библиотека им. Кропоткина) на текущий ремонт</t>
  </si>
  <si>
    <t>Приобретение вокальных радиосистем для МБУ ДК «Затверецкий»</t>
  </si>
  <si>
    <t>Замена оконных блоков в МБДОУ детский сад № 142</t>
  </si>
  <si>
    <t>Обустройство детской площадки в МБДОУ детский сад № 155</t>
  </si>
  <si>
    <t>Разработка проектно-сметной документации на капитальный ремонт кровли здания МБДОУ детский сад № 163</t>
  </si>
  <si>
    <t>Ремонт теневых навесов в МБДОУ детский сад № 163</t>
  </si>
  <si>
    <t>Приобретение и установка теневых навесов на детских игровых площадках в МБДОУ детский сад № 4</t>
  </si>
  <si>
    <t>Обустройство детской игровой площадки по адресу: ул. Склизкова, д. 109, 111, 113, и по проспекту Победы д. 82, 84, 86</t>
  </si>
  <si>
    <t>Ремонт читального зала в филиале № 16 МАУ "МБС г. Твери"</t>
  </si>
  <si>
    <t>Приобретение кухонной мебели с заменой раковин со встроенными посудомоечными машинами в групповых буфетных помещениях в МБДОУ детский сад № 10</t>
  </si>
  <si>
    <t>Закупка спортивного инвентаря и оборудования в МБУ СШ "Лидер"</t>
  </si>
  <si>
    <t>Ремонт помещений в библиотеке им. С.М. Кирова (филиал № 3) МАУ "МБС г. Твери"</t>
  </si>
  <si>
    <t>Разработка проектно-сметной документации на устройство детской спортивной площадки на земельном участке с кадастровым номером 69:40:0300095:32 на Пролетарской набережной в городе Твери</t>
  </si>
  <si>
    <t>Замена оконных блоков в музыкальном зале в МБДОУ детский сад № 108</t>
  </si>
  <si>
    <t>Установка системы контроля доступа в дошкольном отделении в МБОУ СШ № 30 (дошкольное отделение)</t>
  </si>
  <si>
    <t>Текущий ремонт в дошкольном отделении МБОУ СОШ № 4</t>
  </si>
  <si>
    <t>Проведение работ по специальной оценке условий труда в МБОУ СШ № 30</t>
  </si>
  <si>
    <t>Текущий ремонт в МБОУ СШ № 41</t>
  </si>
  <si>
    <t>Приобретение звукового оборудования для МБУ ДЦ "Мир"</t>
  </si>
  <si>
    <t>Приобретение технических средств для проведения соревнований для МБУ СШ "Лидер"</t>
  </si>
  <si>
    <t>Замена оконных блоков  в МОУ СОШ № 52</t>
  </si>
  <si>
    <t>Приобретение оборудования для МБОУ детский сад № 14</t>
  </si>
  <si>
    <t>Замена 2-х входных групп в МОУ "Тверской лицей" по адресу: ул. Бобкова, д. 11</t>
  </si>
  <si>
    <t>Приобретение стеллажей и цветных принтеров для дошкольного отделения МОУ СОШ № 2</t>
  </si>
  <si>
    <t>Ремонт туалетов на 2-м этаже в МОУ СОШ № 2</t>
  </si>
  <si>
    <t>Приобретение и установка игрового оборудования для детской площадки в МБДОУ детский сад № 62</t>
  </si>
  <si>
    <t>Приобретение музыкальных инструментов для МБУ ДО ДШИ им. В.В. Андреева</t>
  </si>
  <si>
    <t>Поставка и монтаж праздничной светодиодной иллюминации на территории Центрального района в городе Твери</t>
  </si>
  <si>
    <t>Установка системы контроля и управления доступом, установка и ремонт системы видеонаблюдения в МБДОУ детский сад № 135</t>
  </si>
  <si>
    <t>Приобретение и установка автоматических распашных ворот в МОУ СОШ № 14</t>
  </si>
  <si>
    <t>Разработка проектно-сметной документации для капитального ремонта электропроводки в МБДОУ детский сад № 101</t>
  </si>
  <si>
    <t>Установка домофонов и электронных замков на калитках входов в корпуса МБДОУ детский сад № 33</t>
  </si>
  <si>
    <t>Разработка проектно-сметной документации на капитальный ремонт кровли МБДОУ детский сад № 33</t>
  </si>
  <si>
    <t>Приобретение и установка оконных блоков и дверей в МБДОУ детский сад № 162</t>
  </si>
  <si>
    <t xml:space="preserve">Ремонт входной группы и крыльца в библиотеки им. С.Д. Дрожжина МАУ "МБС г. Твери" (филиал № 5) </t>
  </si>
  <si>
    <t>Текущий ремонт в МОУ "Гимназия № 44 г. Твери"</t>
  </si>
  <si>
    <t>Текущий ремонт в МБДОУ детский сад № 135</t>
  </si>
  <si>
    <t>Приобретение и установка игрового спортивного оборудования на детской площадке, текущий ремонт в  МБДОУ детский сад № 162</t>
  </si>
  <si>
    <t>Устройство видеонаблюдения, текущий ремонт в МБОУ СШ № 19</t>
  </si>
  <si>
    <t>Устройство системы видеонаблюдения, приобретение радиаторов отопления, ремонт и модернизация системы внутреннего пожарного водопровода в 
МБУ ДК «Синтетик»</t>
  </si>
  <si>
    <t>Приобретение танцевальной обуви, пошив костюмов для детского хореографического коллектива, приобретение вокальных радиосистем в МБУ ДК «Затверецкий»</t>
  </si>
  <si>
    <t>Ремонт тротуара в районе д. 23 на б-ре Шмидта</t>
  </si>
  <si>
    <t>Ремонт пола в помещении 3 логопедической группы в МБДОУ детский сад № 91</t>
  </si>
  <si>
    <t>Приобретение мягкого инвентаря для МБДОУ детский сад № 151</t>
  </si>
  <si>
    <t>Приобретение мультимедийного оборудования для  МБУ "ДК пос. Элеватор"</t>
  </si>
  <si>
    <t xml:space="preserve">Приобретение серверного оборудования для МАУ "МБС г. Твери" </t>
  </si>
  <si>
    <t>Оплата комплектования и  подписки на периодические печатные издания для библиотеки семейного чтения пос. Элеватор МАУ "МБС г. Твери"  (филиал № 13)</t>
  </si>
  <si>
    <t>Приобретение светодиодных ламп МАУ "МБС г. Твери"</t>
  </si>
  <si>
    <t>Текущий ремонт в здании МБДОУ "Детский сад № 127"</t>
  </si>
  <si>
    <t>Текущий ремонт в здании в МБДОУ детский сад № 48</t>
  </si>
  <si>
    <t>Поставка и монтаж праздничной светодиодной иллюминации на территории центрального района в городе Твери</t>
  </si>
  <si>
    <t>Текущий ремонт в здании в МБДОУ детский сад № 145</t>
  </si>
  <si>
    <t>Текущий ремонт в здании МБОУ СОШ № 4</t>
  </si>
  <si>
    <t>Текущий ремонт МОУ "Тверская Гимназия № 6"</t>
  </si>
  <si>
    <t>Текущий ремонт в здании дошкольного отделения МБОУ СШ № 53</t>
  </si>
  <si>
    <t xml:space="preserve">Приобретение оборудования на пищеблок МБДОУ детский сад № 97 </t>
  </si>
  <si>
    <t>Ремонт малых форм в МБДОУ детский сад № 6</t>
  </si>
  <si>
    <t>Ремонт системы канализации в МБДОУ детский сад № 93</t>
  </si>
  <si>
    <t>Приобретение кухонной ванны моечной и столов разделочных в МБДОУ детский сад № 93</t>
  </si>
  <si>
    <t>Блиновский Д.А.</t>
  </si>
  <si>
    <t>Закупка светового и звукового оборудования в МБУ ДЦ "Мир"</t>
  </si>
  <si>
    <t>Фролов Ю.В.</t>
  </si>
  <si>
    <t xml:space="preserve">Текущий ремонт МБОУ СОШ № 4 </t>
  </si>
  <si>
    <t>Трошкин Д.В.</t>
  </si>
  <si>
    <t>Текущий ремонт в МОУ СОШ  № 29</t>
  </si>
  <si>
    <t>Текущий ремонт в МБДОУ детский сад № 73</t>
  </si>
  <si>
    <t>Замена и установка оконных блоков в МБДОУ детский сад № 114</t>
  </si>
  <si>
    <t>Замена оконных блоков в МБДОУ детский сад № 116</t>
  </si>
  <si>
    <t>Замена оконных блоков в МБДОУ детский сад № 2</t>
  </si>
  <si>
    <t>Ремонт помещений в МБДОУ детский сад № 105</t>
  </si>
  <si>
    <t>Приобретение детского спортивно-игрового оборудования для благоустройства игровых участков в МБДОУ детский сад № 15</t>
  </si>
  <si>
    <t>Ремонт помещений в МБДОУ детский сад № 90</t>
  </si>
  <si>
    <t>Замена светильников в классах, замена дверей в рекреациях МБОУ СОШ № 27</t>
  </si>
  <si>
    <t>Замена оконных блоков и приобретение мебели в МБОУ СОШ № 33</t>
  </si>
  <si>
    <t>Замена оконных блоков, замена линолеума в коридорах и кабинетах МОУ СОШ № 39</t>
  </si>
  <si>
    <t>Приобретение компьютерной техники в филиал МАУ "МБС г. Твери" - Библиотеку им. М.Е. Салтыкова-Щедрина"</t>
  </si>
  <si>
    <t>Проведение государственной экспертизы документации в части проверки достоверности определения сметной стоимости капитального ремонта объекта "Капитальный ремонт кровли здания МБДОУ детский сад № 163, расположенного по адресу: г. Тверь, ул. Можайского, д. 74"</t>
  </si>
  <si>
    <t>Работы выполнены: произведены замена двери, ремонт стен (штукатурка, покраска), установка натяжного потолка, потолочных ламп в количестве 12 шт.</t>
  </si>
  <si>
    <t>Приобретено: активный двухполосный сценический монитор dB Technologies FMX12 - 2 шт.</t>
  </si>
  <si>
    <t xml:space="preserve">Разработана проектно-сметная документация на капитальный ремонт кровли </t>
  </si>
  <si>
    <t>Отчёт об исполнении мероприятий</t>
  </si>
  <si>
    <t>Поставлено на учёт бюджетных обязательств</t>
  </si>
  <si>
    <t>Управление по культуре, спорту и делам молодёжи администрации города Твери</t>
  </si>
  <si>
    <t>Для организации и проведения мероприятий, связанных с празднованием 75-летия Победы в ВОВ Ветеранам войны и труда, вооружённых сил и правоохранительных органов Заволжского района г. Твери</t>
  </si>
  <si>
    <t>Сычёв А.В.</t>
  </si>
  <si>
    <t>Проектно-сметные работы по монтажу системы автоматической пожарной сигнализации и систем оповещения управления эвакуации МБДОУ детский сад № 93</t>
  </si>
  <si>
    <t>Приобретение форменной одежды "Юнармия" для возрождения и проведения акции "Пост № 1", посвящённой 75-летию Победы в Великой Отечественной войне в МБОУ ДО ДТДМ</t>
  </si>
  <si>
    <t xml:space="preserve">Приобретены светодиодные лампы в количестве 55 шт. </t>
  </si>
  <si>
    <t>Нераспределённый остаток</t>
  </si>
  <si>
    <t>Проведена государственная экспертиза документации в части проверки достоверности определения сметной стоимости капитального ремонта объекта "Капитальный ремонт кровли здания МБДОУ детский сад № 163, расположенного по адресу: г. Тверь, ул. Можайского, д. 74"</t>
  </si>
  <si>
    <t xml:space="preserve">Замена оконных блоков в МБОУ СШ № 9 </t>
  </si>
  <si>
    <t>Приобретение светодиодных светильников в МБОУ СОШ № 18</t>
  </si>
  <si>
    <t>Замена труб горячего водоснабжения в МБДОУ детский сад № 10</t>
  </si>
  <si>
    <t>Замена окон и входной группы в Центре единоборств «Искра» по адресу: ул.Соминка, д.63 МБУ СШ «Лидер»</t>
  </si>
  <si>
    <t>План финансирования из бюджета города в 2020 году</t>
  </si>
  <si>
    <t>Заменены 6 оконных блоков (группа № 7 - 2 окна, группа № 11 - 1 окно, кабинет логопеда - 1 окно, лестничный пролёт- 2 окна)</t>
  </si>
  <si>
    <t>Выполнена поставка и осуществлён монтаж светодиодных консолей на проспекте Победы (количество светодиодных консолей - 10 шт.)</t>
  </si>
  <si>
    <t>Выполнена поставка и осуществлён монтаж светодиодных консолей на проспекте Победы (количество светодиодных консолей - 5 шт.)</t>
  </si>
  <si>
    <t>Разработка проектно-сметной документации для капитального ремонта спортзала МОУ СОШ № 15</t>
  </si>
  <si>
    <t>Замена оконных блоков в МБДОУ детский сад № 118</t>
  </si>
  <si>
    <t>Замена межкомнатных дверей в МБДОУ детский сад № 96</t>
  </si>
  <si>
    <t>Обустройство площадки для мини-футбола в парке Победы</t>
  </si>
  <si>
    <t>Управление образования Администрации города Твери</t>
  </si>
  <si>
    <t>Приобретены печатные издания – 249 экз.</t>
  </si>
  <si>
    <t>Разработана проектно-сметная документация на капитальный ремонт спортзала</t>
  </si>
  <si>
    <t xml:space="preserve">Изготовление проектной документации освещения спортивной площадки по адресу: ул. Благоева, д. 4, кор. 3; кадастровый номер 69:40:0100275:43" </t>
  </si>
  <si>
    <t>Закупка спортивного инвентаря в МОУ СОШ № 4</t>
  </si>
  <si>
    <t>Жуков А.А.</t>
  </si>
  <si>
    <t>Булатов Л.Н.</t>
  </si>
  <si>
    <t>Замена оконных блоков в МОУ СОШ № 38</t>
  </si>
  <si>
    <t>Замена оконных блоков в МБДОУ детский сад № 107</t>
  </si>
  <si>
    <t>Замена оконных блоков в МБДОУ детский сад № 149</t>
  </si>
  <si>
    <t>Замена оконных блоков и светильников в МБДОУ детский сад № 164</t>
  </si>
  <si>
    <t>Текущий ремонт помещения по адресу: ул.Пичугина, д.21 корп.1</t>
  </si>
  <si>
    <t>Департамент управления имуществом и земельными ресурсами администрации города Твери</t>
  </si>
  <si>
    <t>Выполнен ремонт крыши теневого навеса</t>
  </si>
  <si>
    <t>Заменено 4 оконных блока в музыкальном зале</t>
  </si>
  <si>
    <t>Заменено 4 оконных блока (группа "Кораблик" - 2 окна, кабинет музыкального руководителя - 1 окно, кабинет зам. заведующего по АХЧ - 1 окно)</t>
  </si>
  <si>
    <t>Заменены 3 оконных блока (музыкальный зал - 1 окно, 3 группа - 1 окно, 11 группа - 1 окно)</t>
  </si>
  <si>
    <t>Приобретена электрическая плита с жарочным шкафом</t>
  </si>
  <si>
    <t>Выполнены работы по покраске малых форм</t>
  </si>
  <si>
    <t>Текущий ремонт в МОУ "Тверской лицей"</t>
  </si>
  <si>
    <t xml:space="preserve">Приобретены: стейдж-бокс Behringer S32 - 1 шт., светодиодный прожектор PROCBET PAR LED 18-15 RGBWA+UV - 6 ШТ., контроллер Involight LIGHTControl DMX512 - 1 шт.
</t>
  </si>
  <si>
    <t>Оводков А.Ф.</t>
  </si>
  <si>
    <t>Приобретение и установка оборудования видеонаблюдения с МБДОУ Детский сад № 131</t>
  </si>
  <si>
    <t>Текущий ремонт здания сантехнические работы в МБДОУ детский сад № 156</t>
  </si>
  <si>
    <t>Приобретение музыкальных инструментов (баян) для детей танцевальной студии ДК "Литвинки"</t>
  </si>
  <si>
    <t>Замена оконных блоков в здании по адресу: ул. Ерофеева, д. 5</t>
  </si>
  <si>
    <t>Фадеев Д.В.</t>
  </si>
  <si>
    <t>Ремонт канализации в старом здании школы, ремонт полов в МБОУ СОШ № 34</t>
  </si>
  <si>
    <t>Благоустройство парковой зоны в районе ул. Скворцова-Степанова</t>
  </si>
  <si>
    <t>Холодов И.А.</t>
  </si>
  <si>
    <t>Ремонт спортивного зала МОУ "Гимназия № 10"</t>
  </si>
  <si>
    <t>Установка шкафов в раздевалку МБОУ СОШ № 4</t>
  </si>
  <si>
    <t>Установка двух искусственных дорожных неровностей на ул. Ломоносова, 68</t>
  </si>
  <si>
    <t>Жирков М.В.</t>
  </si>
  <si>
    <t>Закупка оборудования в МОУ "Гимназия № 44"</t>
  </si>
  <si>
    <t>Замена оконных блоков в МБДОУ детский сад № 155</t>
  </si>
  <si>
    <t>Текущий ремонт в МОУ СОШ № 22</t>
  </si>
  <si>
    <t>Замена оконных блоков в МБДОУ детский сад № 132</t>
  </si>
  <si>
    <t>Закупка оборудования в МБДОУ детский сад № 65</t>
  </si>
  <si>
    <t>Закупка интерактивной доски, проектора и ноутбука для оборудования рабочего места учителя в кабинете МОУ СОШ № 25</t>
  </si>
  <si>
    <t xml:space="preserve">Закупка товаров для отопительной системы в МБУ СШ "Лидер" </t>
  </si>
  <si>
    <t xml:space="preserve">Закупка комплекта стеновых протекторов в МБУ СШ "Лидер" </t>
  </si>
  <si>
    <t>Приобретение компьютерной техники в МОУ СОШ № 52</t>
  </si>
  <si>
    <t>Текущий ремонт, противопожарные мероприятия в МБДОУ детский сад № 6</t>
  </si>
  <si>
    <t>Текущий ремонт систем ГВС и ХВС в МБДОУ детский сад № 14</t>
  </si>
  <si>
    <t>Замена оконных блоков МБДОУ детский сад № 108</t>
  </si>
  <si>
    <t>Замена оконных блоков в МБУ ДО "Художественная школа им. В.А. Серова"</t>
  </si>
  <si>
    <t>Козлова С.Ю.</t>
  </si>
  <si>
    <t>Ремонт сантехнических систем в группах МДОУ детский сад № 155</t>
  </si>
  <si>
    <t>Разработка проектно-сметной документации на капитальных ремонт кровли МБДОУ детский сад № 51</t>
  </si>
  <si>
    <t>Приобретение оборудования для нужд МБУ "ДК пос. Элеватор"</t>
  </si>
  <si>
    <t xml:space="preserve">Приобретены вокальные радиосистемы в количестве 3 шт., 21 пара танцевальной обуви «кадрильки» для ансамбля танца «Грёзы».
Изготовлены сценические  костюмы в количестве 19 шт. </t>
  </si>
  <si>
    <t xml:space="preserve"> Выполнен ремонт раздевалок групп № 5, № 6 (ремонт потолка, стен, полов)</t>
  </si>
  <si>
    <t>Выполнен ремонт электроосвещения спортивных залов №№ 1 и 2 в фойе 1 этажа</t>
  </si>
  <si>
    <t>Выполнены работы по обустройству детской площадки (детский игровой комплекс - 1 шт., бум двойной с аркой - 1 шт., домик-беседка - 1 шт., машинка с горкой - 1 шт., песочница с крышкой - 1 шт., скамейка детская - 1 шт.)</t>
  </si>
  <si>
    <t>Разработана ПСД по монтажу системы автоматической пожарной сигнализации и систем оповещения управления эвакуации</t>
  </si>
  <si>
    <t>Выполнены работы по ремонту помещений групп "Буратино", "Теремок" (ремонт стен, потолка, полов, замена сантехнического оборудования), а также выполнен ремонт пола и стен группы "Теремок"</t>
  </si>
  <si>
    <t>Выполнены работы по замене двери на 3-м этаже</t>
  </si>
  <si>
    <t>Выполнен ремонт электроосвещения в коридоре 1 этажа</t>
  </si>
  <si>
    <t>Выполнена замена 1 оконного блока в музыкальном зале</t>
  </si>
  <si>
    <t>Выполнены  работы по замене 4 оконных блоков (кабинет методиста - 1 окно, кабинет заведующего - 2 окна, кладовая - 1 окно)</t>
  </si>
  <si>
    <t>Выполнен ремонт отопления</t>
  </si>
  <si>
    <t>Выполнены работы по замене оконных блоков в кабинет № 37- 3 окна)</t>
  </si>
  <si>
    <t>Приобретено: колонка с микрофоном, ноутбук, сканер штрих-кода 2 шт., носитель информации USB</t>
  </si>
  <si>
    <t>Выполнен ремонт крыльца и входной группы</t>
  </si>
  <si>
    <t>Выполнены работы по замене 6 оконных блоков</t>
  </si>
  <si>
    <t>Выполнены работы по ремонту стен группы "Ромашка" и ремонту пищеблока (ремонт потолка, стен, электромонтажные работы)</t>
  </si>
  <si>
    <t>Заменено 6 оконных блоков в актовом зале</t>
  </si>
  <si>
    <t>Выполнены работы по замене 2-х входных групп</t>
  </si>
  <si>
    <t xml:space="preserve"> Работы выполнены (ремонт стен, полов, замена сантехнических приборов)</t>
  </si>
  <si>
    <t xml:space="preserve">Приобретено игровое оборудование (домик - 1 шт., горка - 1 шт., скамейка  - 3 шт., машинка - 2 шт., песочница - 4 шт., скамья МЧС - 1 шт., арка - 1 шт.)
</t>
  </si>
  <si>
    <t>Выполнены работы по ремонту входной группы</t>
  </si>
  <si>
    <t>Выполнены следующие работы:
- укладка нового искусственного покрытия (920 кв.м);
- врезка разметки (22 кв.м);
- засыпка искусственной травы песком (3 050 кг)</t>
  </si>
  <si>
    <t>Заменены 3 оконных блока</t>
  </si>
  <si>
    <t>Выполнены работы по ремонту помещений (ремонт стен, полов, замена панелей в потолке тип "Армстронг")</t>
  </si>
  <si>
    <t>Приобретены красящие и отделочные материалы (линолеум - 58,5 кв.м., клей, плинтус напольный, порог)</t>
  </si>
  <si>
    <t>Выполнены работы по замене 5 оконных блоков (методический кабинет - 1 окно, групповые помещения - 3 окна, кабинет завхоза - 1 окно)</t>
  </si>
  <si>
    <t>Выполнен ремонт кабинета технологии для мальчиков (ремонт потолка, стен).
Выполнены работы по ремонту полов в помещении № 14</t>
  </si>
  <si>
    <t>Выполнены работы по замене 5 оконных блоков в музыкальном зале</t>
  </si>
  <si>
    <t>Выполнены работы по замене 3 оконных блоков (столовая 1 окно, библиотека 1 окно, кабинет бухгалтерии 1 окно).
Приобретены 9 стеллажей</t>
  </si>
  <si>
    <t>Приобретение и установка электрической плиты с жарочным шкафом для дошкольного отделения МОУ СОШ № 38 (по адресу ул. Тракторная, д. 6а)</t>
  </si>
  <si>
    <t>Текущий ремонт санитарного узла на 1 этаже и замена оконного блока МОУ СОШ № 15</t>
  </si>
  <si>
    <t>Замена оконных блоков МБОУ СШ № 30</t>
  </si>
  <si>
    <t>Установка ограждения стадиона по ул.Тракторная между ул.Речная и ул.Сквозная</t>
  </si>
  <si>
    <t>Ремонт контейнерной площадки в сквере п. Химинститут (у дома № 5)</t>
  </si>
  <si>
    <t>Закупка мебели в МБДОУ детский сад № 155</t>
  </si>
  <si>
    <t>Приобретение оборудования для пищеблока в МБДОУ детский сад № 97</t>
  </si>
  <si>
    <t>Закупка спортивного инвентаря для МОУ СОШ № 2</t>
  </si>
  <si>
    <t>Обустройство детской площадки по адресу: наб. А. Никитина (территория городского пляжа)</t>
  </si>
  <si>
    <t>Приобретены и установлены 11 оконных блоков (по адресу г. Тверь, ул. Бобкова, д. 25: 4 окна лестничный марш, 2 окна группа "Почемучки", 2 окна группа "Семицветик", 1 окно прачечная; по адресу г. Тверь, пр-т 50 лет Октября, д. 6а: 1 окно группа "Светлячок", 1 окно группа "Незабудка" и 2 двери (музыкальный зал по адресу г. Тверь, ул. Бобкова, д. 25)</t>
  </si>
  <si>
    <t>Выполнен ремонт стен в группах № 3 и № 7</t>
  </si>
  <si>
    <t>Оказаны услуги по проведению праздничного мероприятия, посвящённого началу учебного года</t>
  </si>
  <si>
    <t>Выполнены работ по ремонту крыльца (ремонт лицевой поверхности наружных кирпичных стен, ремонт ступеней)</t>
  </si>
  <si>
    <t>Выполнены работы по установке 5 дверных блоков в старшей группе № 1</t>
  </si>
  <si>
    <t>Выполнены работы по замене 6 оконных блоков в рекреации 1-го этажа</t>
  </si>
  <si>
    <t>Работы выполнены</t>
  </si>
  <si>
    <t>Заменено 7 оконных блоков в рекреации 2-го этажа</t>
  </si>
  <si>
    <t>Выполнены работы по ремонту крылец запасного выхода (устройство площадки, ступеней, укладка плитки тротуарной, штукатурка, грунтовка, окраска стен, монтаж ограждения)</t>
  </si>
  <si>
    <t>Выполнены работы по монтажу противопожарной двери, по замене 2 оконных блоков</t>
  </si>
  <si>
    <t>Установлена система контроля доступа</t>
  </si>
  <si>
    <t>Приобретена звуковая карта FOCUSRITE SCARLETT 1818 3 RD GEN.
Приобретены стулья - 3 шт.</t>
  </si>
  <si>
    <t>Выполнены работы по замене двери на 3-м этаже, ремонт системы отопления</t>
  </si>
  <si>
    <t xml:space="preserve">Приобретены: виброфон, гармонь
</t>
  </si>
  <si>
    <t>Приобретение туристического снаряжения и спортивного инвентаря в МОУ СОШ № 48</t>
  </si>
  <si>
    <t>Текущий ремонт в МБДОУ детский сад № 138</t>
  </si>
  <si>
    <t>Приобретение основных средств в МОУ СОШ  № 21 (дошкольное учреждение (г. Тверь, ул. Оборонная, д. 6)</t>
  </si>
  <si>
    <t>Гуменюк Д.Ю.</t>
  </si>
  <si>
    <t>Дооборудование системы видеонаблюдения в МБДОУ детский сад № 101</t>
  </si>
  <si>
    <t>Заменено 5 оконных блоков</t>
  </si>
  <si>
    <t>Выполнены работы по ремонту полов в коридоре 4 этажа</t>
  </si>
  <si>
    <t>Работы выполнены (замена видеорегистратора 3 шт., замена приёмопередатчиков 21 шт., замена источников питания 3 шт.)</t>
  </si>
  <si>
    <t>Выполнены работы по ремонту музыкального зала (ремонт потолка, смена вентиляционных решёток, электромонтажные работы)</t>
  </si>
  <si>
    <t>Выполнены работы по укладке напольной плитки в электронном зале</t>
  </si>
  <si>
    <t>Приобретён спортивный инвентарь (мяч волейбольный 24 шт.,  секундомер 2 шт., сетка для 10 мячей 2 шт.)</t>
  </si>
  <si>
    <t>Выполнен ремонт полов в коридоре 4 этажа</t>
  </si>
  <si>
    <t>Выполнены работы по замене оконных блоков (2-й этаж: процедурный кабинет - 1 окно, коридор - 2 окна, читальный зал - 4 окна, коридор правого крыла - 6 окон; 3-й этаж: помещение № 33 - 4 окна, помещение  № 30 - 3 окна, торец коридора - 1 окно, 1-ый этаж: лестничный марш левого крыла - 1 окно; холл правого крыла - 6 окон; лестничный марш правого и левого крыла - 4 окна; раздевалка правого и левого крыла - 10 окон, щитовая, склад; 2-ой этаж: лестничный марш левого крыла - 3 окна; лестничный марш правого и левого крыла - 4 окна). 
Выполнены работы по ремонту полов в помещении № 14</t>
  </si>
  <si>
    <t>Выполнены работы по ремонту отмостки (ремонт отмостки, армирование подстилающих слоёв)</t>
  </si>
  <si>
    <t>Выполнены работы по ремонту кабинета информатики (ремонт потолка, стен, полов, окон, смена стёкол, установка радиаторов, электромонтажные работы). 
Выполнены работы по ремонту кабинетов № 13 (французского языка) и № 16 (английского языка) (ремонт потолков, стен, окон, полов, сантехнические работы, электромонтажные работы)</t>
  </si>
  <si>
    <t>Выполнены работы по ремонту сантехсистем (смена вентилей, клапанов; замена трубопроводов; гидравлическое испытание), по замене 2 оконных блоков (1 окно - группа "Колобок", 1 окно - музыкальный зал)</t>
  </si>
  <si>
    <t>Выполнены работы по ремонту помещений постирочной и гладильной (ремонт потолка, стен, полов)</t>
  </si>
  <si>
    <t>Выполнены работы  по благоустройству парковой зоны (валка 4 аварийно-опасных деревьев, омолаживающая обрезка 1 дерева)</t>
  </si>
  <si>
    <t>Выполнены работы по ремонту буфета в помещении № 15 (по техническому паспорту) (ремонт полов, стен, потолка, сантехнические, электромонтажные работы)</t>
  </si>
  <si>
    <t>Установлены 10 видеокамер</t>
  </si>
  <si>
    <t>Выполнены работы по ремонту кабинета директора (ремонт потолка)</t>
  </si>
  <si>
    <t>Выполнены работы по замене 2 оконных блоков</t>
  </si>
  <si>
    <t>Выполнены работы по замене 14 оконных блоков (6 окон рекреация 3-го этажа, 8 окон в кабинетах №№ 43, 51)</t>
  </si>
  <si>
    <t>Приобретена кухонная мебель</t>
  </si>
  <si>
    <t>Работы выполнены (установлено 6 видеокамер, 2 видеорегистратора, видеомонитор)</t>
  </si>
  <si>
    <t>Выполнены работы по установке домофонов и электронных замков на калитках</t>
  </si>
  <si>
    <t>Приобретён принтер, цифровой фотоаппарат, жёсткий диск</t>
  </si>
  <si>
    <t>Выполнены работы по замене 4 оконных блоков в средней группе "А"</t>
  </si>
  <si>
    <t>Выполнены работы по замене 13 оконных блоков в коридоре 2-го этажа</t>
  </si>
  <si>
    <t>Приобретены подвесы для картин</t>
  </si>
  <si>
    <t>Приобретено мультимедийное оборудование</t>
  </si>
  <si>
    <t>Выполнены работы по ремонту объектовой станции РСПИ "Стрелец-Мониторинг".
Выполнены работы по устранению засора в помещениях</t>
  </si>
  <si>
    <t>Выполнен ремонт защитного заземления в пищеблоке.
Выполнены работы по ремонту электроосвещения малого спортивного зала и АПС</t>
  </si>
  <si>
    <t>Текущий ремонт школьной библиотеки в МОУ СОШ № 16</t>
  </si>
  <si>
    <t>Ремонт труб ГВС и ХВС в подвале  МБДОУ детский сад № 149</t>
  </si>
  <si>
    <t>Замена наружных противопожарных эвакуационных лестниц МОУ "Тверской лицей" по адресу ул.  Бобкова, 9 и 11</t>
  </si>
  <si>
    <t>Праздничные мероприятия проведены</t>
  </si>
  <si>
    <t>Закупка литературы для филиала № 8 МАУ "МБС города Твери"</t>
  </si>
  <si>
    <t>Приобретение холодильника и текущий ремонт кладовой пищеблока в МБДОУ детский сад № 92</t>
  </si>
  <si>
    <t>Приобретение холодильного оборудования для МБДОУ детский сад № 100</t>
  </si>
  <si>
    <t>Приобретение оборудования (кухонного шкафа) в МОУ СОШ № 35</t>
  </si>
  <si>
    <t>Установка внутренней системы видеонаблюдения в МОУ СОШ № 46</t>
  </si>
  <si>
    <t>Закупка постельных принадлежностей (матрасов, подушек, полотенец) в МБОУ СОШ № 53 (дошкольное отделение)</t>
  </si>
  <si>
    <t>Установка дополнительного уличного освещения на территории МБДОУ детский сад № 140</t>
  </si>
  <si>
    <t>Приобретение оргтехники и программного обеспечения для МБУ "Торгово-оздоровительный комплекс города Твери"</t>
  </si>
  <si>
    <t>Установка системы одноабонентского видеодомофона на входной калитке в МБДОУ детский сад № 79</t>
  </si>
  <si>
    <t>Ремонт крыши в МБДОУ детский сад № 27</t>
  </si>
  <si>
    <t>Приобретение и монтаж автоматического комплекса для распашных ворот в МБДОУ детский сад № 134</t>
  </si>
  <si>
    <t>Приобретение системного блока в МБУ ДЦ "Мир"</t>
  </si>
  <si>
    <t>Замена оконных блоков в МБДОУ детский сад № 104</t>
  </si>
  <si>
    <t>Приобретение и установка автоматической пожарной сигнализации МБДОУ детский сад № 135</t>
  </si>
  <si>
    <t>Закупка холодильного оборудования в МОУ СОШ № 50</t>
  </si>
  <si>
    <t>Замена оконных блоков в МОУ СОШ № 14</t>
  </si>
  <si>
    <t>Приобретение скамеек для зрителей и спортсменов МБУ СШ "Лидер"</t>
  </si>
  <si>
    <t>Работы выполнены.</t>
  </si>
  <si>
    <t>Приобретён мягкий инвентарь (матрас детский - 5 шт., наматрасник - 180 шт., наволочка - 43 шт., полотенце махровое для рук - 30 шт., простынь - 2 шт., пододеяльник - 34 шт., халат - 29 шт., косынка - 40 шт., фартук - 40 шт.)</t>
  </si>
  <si>
    <t>Приобретено и установлено уличное игровое оборудование (качалка-балансир - 1 шт., качалка-балансир двойная - 1 шт., игровой макет "Руль" - 1 шт., лаз - 1 шт.)</t>
  </si>
  <si>
    <t>Приобретены 9 шкафов в раздевалку.</t>
  </si>
  <si>
    <t>Поставлен мягкий инвентарь (подушка детская - 300 шт., наматрасник - 300 шт., комплект детского спального белья - 300 комплектов, полотенца - 730 шт., фартуки - 32 шт.)</t>
  </si>
  <si>
    <t>Выполнены работы по замене входных межкомнатных дверей и устройство бетонной площадки.</t>
  </si>
  <si>
    <t>Противопожарные мероприятия, текущий ремонт в МОУ СОШ  № 21</t>
  </si>
  <si>
    <t>Установлены камеры видеонаблюдения - 22 шт., видеорегистратор - 2 шт., жёсткий диск - 2 шт.</t>
  </si>
  <si>
    <t>Закупка автоматизированной системы проведения соревнований и оргтехники для МБУ СШ "Лидер"</t>
  </si>
  <si>
    <t>Приобретение красящих и отделочных материалов в МОУ СОШ № 1</t>
  </si>
  <si>
    <t>Заменён 1 оконный блок в группе № 5</t>
  </si>
  <si>
    <t>Приобретён мягкий инвентарь (наволочка детская - 75 шт., простынь детская - 75 шт., пододеяльник детский - 75 шт., одеяло стёганое - 60 шт., покрывало детское - 8 шт., сарафан - 46 шт., полотенце - 151 шт., подушка детская - 50 шт., наматрасник детский - 40 шт., фартук - 2 шт.)</t>
  </si>
  <si>
    <t>Выполнены работы по замене 9 оконных блоков (столовая  - 4 окна, запасной выход - 2 окна, кладовка - 3 окна), по ремонту электроснабжения коридоров 1, 2 этажей и спортивного зала</t>
  </si>
  <si>
    <t>Выполнены работы по ремонту кровли беседки</t>
  </si>
  <si>
    <t>Выполнены работу по ремонту санузла</t>
  </si>
  <si>
    <t>Выполнены работы по замене 9 оконных блоков (спортивный зал  - 4 окна, пищеблок - 2 окна, группа № 4 - 1 окно, кабинет - 1 окно, лестница - 1 окно)</t>
  </si>
  <si>
    <t>Выполнены работы по ремонту полов в коридоре 1 этажа и музыкальном зале</t>
  </si>
  <si>
    <t>Выполнен ремонт теневого навеса (обетонирование столбов; монтаж опорных стоек; огрунтовка, окраска металлических поверхностей, установка элементов каркаса из бруса, устройство обрешётки, устройство кровли из металлочерепицы, укладка лаг, устройство дощатых покрытий, окраска)</t>
  </si>
  <si>
    <t>Выполнены работы по благоустройству сквера (укладка плитки)</t>
  </si>
  <si>
    <t>Выполнен ремонт  3-го этажа (ремонт потолка, стен, пола)</t>
  </si>
  <si>
    <t>Приобретены электрическая плита и электрокипятильник</t>
  </si>
  <si>
    <t>Приобретён холодильник</t>
  </si>
  <si>
    <t>Приобретены трубы, батареи, комплектующие для отопительной системы</t>
  </si>
  <si>
    <t>Приобретён стеллаж и оргтехника</t>
  </si>
  <si>
    <t>Установлено 8 камер видеонаблюдения, видеорегистратор - 1 шт., жёсткий диск - 1 шт.</t>
  </si>
  <si>
    <t>Заменено 5 оконных блоков (коридор 2 окна, учебный кабинет  3 окна)</t>
  </si>
  <si>
    <t>Выполнены работы по устройству подвесного потолка</t>
  </si>
  <si>
    <t>Заменено 4 оконных блока (медицинский кабинет  2 окна, кабинет заведующего 1 окно, логопедическая группа 1 окно)</t>
  </si>
  <si>
    <t>Заменено 5 оконных блоков (средняя группа 4 окна, прачечная  1 окно)</t>
  </si>
  <si>
    <t xml:space="preserve">Приобретено туристическое снаряжение (зажим 10 шт., карабин  12 шт., липучка для верёвки 10 шт., система страховочная 10 шт., грудная обвязка 3 шт., протектор двуслойный 3 шт.). 
Приобретён спортивный инвентарь (дартс 6 дротиков 2 шт.,  дротики 3 шт. в пластиковом чехле 2 набора, обруч гимнастический 21 шт.,  рулетка 4 шт., ракетка для бадминтона 10 шт., волан для бадминтона 40 шт., скакалка 68 шт., насос для мячей универсальный 2 шт., ботинки лыжные 4 пары)
</t>
  </si>
  <si>
    <t>Выполнены работы по ремонту 3 объектовых станций РСПИ Стрелец-мониторинг.
Выполнен ремонт системы видеонаблюдения (замена жёсткого диска 2 шт.)</t>
  </si>
  <si>
    <t>Заменены 6 оконных блоков и двери входной группы</t>
  </si>
  <si>
    <t>Приобретено 550 светодиодных светильников</t>
  </si>
  <si>
    <t>Приобретено серверное оборудование</t>
  </si>
  <si>
    <t>Приобретены компьютерное оборудование и телефонный аппарат</t>
  </si>
  <si>
    <t>Выполнены работы по ремонту спортивного зала (ремонт полов).
Выполнены работы по ремонту кровли (огрунтовка основания из бетона, устройство кровли).
Выполнены работы по замене оконного блока</t>
  </si>
  <si>
    <t>Работы выполнены, установлено оборудование (детский игровой комплекс)</t>
  </si>
  <si>
    <t>Приобретены: гармонь, виолончель</t>
  </si>
  <si>
    <t>Выполнен ремонт пожарной сигнализации (монтаж извещателя пожарного, прокладка провода). Приобретён линолеум 14,55 кв.м. Осуществлена замена оконного блока в кабинете заведующего учебной части</t>
  </si>
  <si>
    <t>Выполнены работы по ремонту душевой (ремонт потолка, стен, пола, санитарно-технические работы, электромонтажные работы). 
Выполнены работы по ремонту крыльца (облицовка стен, смена обделок из листовой стали (поясков, садиков, отливов, карнизов). 
Выполнен ремонт коридора перед душевой (ремонт потолка, стен, пола, установка дверного блока)</t>
  </si>
  <si>
    <t>Приобретены берет красный и значок - 16 комплектов, берцы - 16 шт., шеврон  «ЮНАРМИЯ» - 16 комплектов (в комплекте 3 шеврона), погоны «ЮНАРМИЯ» -  16 комплектов (в комплекте 2 шт.)  рубашка поло красная - 16 шт., брюки - 16 шт., толстовка - 16 шт.</t>
  </si>
  <si>
    <t>Выполнены работы по ремонту кабинетов № 13 (французского языка) и № 16 (английского языка) (ремонт потолков, стен, полов, смена стёкол, смена оконных приборов, электромонтажные работы), также выполнены работы по ремонту кирпичных столбиков основания пола кабинета № 13 (французского языка)</t>
  </si>
  <si>
    <t>Выполнены работы по замене 4 дверей в коридорах. Выполнены работы по замене 3 дверей (столовая - 2 двери, коридор - 1 дверь)</t>
  </si>
  <si>
    <t>Ремонт кровли МБОУ СШ № 47</t>
  </si>
  <si>
    <t>Замена окон и входных дверей, текущий ремонт в МБДОУ детский сад № 125</t>
  </si>
  <si>
    <t>Выполнены работы: ремонт электроснабжения коридоров 1-го этажа и АПС, ремонт электрического щита и освещения в пищеблоке</t>
  </si>
  <si>
    <t>Приобретены вокальная радиосистема с конденсаторным микрофоном – 1шт., вокальная радиосистема с ручным передатчиком и капсюлем – 1 шт. 
Частичная оплата по муниципальному контракту от 08.05.2020 № ИМЗ-2020-00336-295 (приобретена вокальная радиосистема Senheiser XSW2-865-A)</t>
  </si>
  <si>
    <t>Приобретение посуды и шкафа жарочного трехсекционного для МБДОУ детский сад № 31</t>
  </si>
  <si>
    <t>Выполнены работы по ремонту сантехнических узлов (ремонт потолков, стен, смена напольной плитки, установка оконных и дверных блоков, замена сантехнических приборов) и ремонту электроосвещения в сантехнических узлах.
Выполнен ремонт стен в столовой, устройство люка и ремонт трубопровода в раздевалке</t>
  </si>
  <si>
    <t>Заменено 6 оконных блоков в группе "Теремок". Приобретены 12 светильников</t>
  </si>
  <si>
    <t>Выполнены работы по ремонту лестничной клетки (ремонт стен, полов).
Выполнены работы по ремонту кабинета технологии для мальчиков (ремонт потолка, стен, установка дверных блоков, смена вентиляционных решёток, электромонтажные работы).
Выполнены работы по замене 5 оконных блоков (столовая 1 окно, кабинет № 21 (лаборантская) 1 окно, процедурный кабинет 1 окно, кабинет № 33 (лаборантская) 1 окно, кабинет № 36 1 окно)</t>
  </si>
  <si>
    <t>(по состоянию на 01.01.2021)</t>
  </si>
  <si>
    <t>Приобретены: балалайка, гармонь, тамбурин, рубель, колокольчики на палочке, трещотка, ложки в станке (3 шт.), деревянные ложки (84 шт.).</t>
  </si>
  <si>
    <t>Выполнены работы по ремонту полов в помещении № 34</t>
  </si>
  <si>
    <t>Выполнены работы по ремонту полов в актовом зале</t>
  </si>
  <si>
    <t>Выполнен ремонт трубопровода ХВС в подвальном помещении</t>
  </si>
  <si>
    <t>Приобретено и установлено детское игровое уличное оборудование (скамейка детская - 5 шт., качалка на пружине в виде петушка - 2 шт., качалка на пружине в виде дельфина - 2 шт., скамейка - 1 шт.)</t>
  </si>
  <si>
    <t>Выполнены работы по ремонту примыканий кровли</t>
  </si>
  <si>
    <t>Приобретены простыня 270 шт., пододеяльник 270 шт.</t>
  </si>
  <si>
    <t>Работы выполнены (установка опор, прокладка труб гофрированных, затягивание провода в проложенные трубы, установка светильников, коробки распределительной, фотореле)</t>
  </si>
  <si>
    <t>Поставлено игровое оборудование (скамейка детская 4 шт., качалка на пружине 4 шт., скамейка 1 шт.)</t>
  </si>
  <si>
    <t>Приобретена мебель (стул 30 шт., гардероб  1 шт.,  стол руководителя  1 шт., кресло для руководителя 1 шт., стул для посетителя 4 шт., шкаф 5 шт., тумба сервисная с ящиками 1 шт., брифинг-приставка к столу 1 шт., банкетка для пианино или рояля 1 шт.)</t>
  </si>
  <si>
    <t>Приобретён шкаф жарочный, посуда (тарелка глубокая - 53 шт., кружка - 53 шт.)</t>
  </si>
  <si>
    <t>Приобретена компьютерная техника (системный блок - 2 шт., экшн-камера - 1 шт., МФУ - 2 шт., проектор - 2 шт., колонки - 2 шт., web-камера - 5 шт.)</t>
  </si>
  <si>
    <t>Выполнены работы по переносу 34 шт. настенных речевых оповещателей на расстояние не менее 150 мм от потолка.
Установлены 3 противопожарных дверей. Приобретены предупреждающие знаки и наклейки.</t>
  </si>
  <si>
    <t>Текущий ремонт систем ГВС и ХВС для нужд МБДОУ детский сад № 14</t>
  </si>
  <si>
    <t>Приобретение расходных материалов для нужд МБОУ ЦО имени А.Атрощанка</t>
  </si>
  <si>
    <t>Приобретено оборудование (бензиновый триммер, снегоуборочная машина, газонокосилка, циркулярный насос)</t>
  </si>
  <si>
    <t>Заменены 11 оконных блоков (группа № 4 - 1 окно, группа № 5 - 1 окно, группа № 8  - 1 окно, группа № 11 - 2 окна, группа № 12 - 3 окна, медицинский кабинет  - 1 окно, прачечная -  1 окно, кухня (холодный цех) -  1 окно)</t>
  </si>
  <si>
    <t>Приобретено 2 холодильных шкафа</t>
  </si>
  <si>
    <t>Заменены 5 оконных блоков (кабинет № 21 - 2 окна, кабинет № 22 - 2 окна, кабинет № 11 - 1 окно)</t>
  </si>
  <si>
    <t>Замена оконных блоков в МБДОУ детский сад № 133</t>
  </si>
  <si>
    <t>Заменены 12 оконных блока  (1 окно - группа "Радуга", 1 окно - музыкальный зал, 1 окно - группа "теремок", 1 окно - группа "Зайчонок", 2 окна - группа "Маленькая страна", группа "Ромашка" - 1 окно, группа "Солнышко" - 1 окно, группа "Теремок" - 1 окно, группа "Одуванчик" - 1 окно, группа "Звёздочка" -  1 окно, кабинет ИЗО - 1 окно)</t>
  </si>
  <si>
    <t>Выполнены работы по ремонту трубопровода ХВС и ГВС в коридоре 1 этажа.
Выполнены работы по испытанию наружных пожарных лестниц.
Выполнены работы по замене 1 оконного блока в кабинете заместителя директора по УВР</t>
  </si>
  <si>
    <t>Выполнены работы по ремонту раздевалки группы "Капелька" (ремонт потолка, стен, пола), заменён 1 оконный блок в группе "Теремок"</t>
  </si>
  <si>
    <t xml:space="preserve">Приобретены: наволочка - 270 шт., полотенца для рук - 150 шт.
</t>
  </si>
  <si>
    <t>Приобретён МФУ</t>
  </si>
  <si>
    <t>Приобретено детское игровое оборудование (детский домик - 1 шт., детский стол со скамьями - 2 шт.)</t>
  </si>
  <si>
    <t>Приобретён и установлен 1 теневой навес</t>
  </si>
  <si>
    <t>Приобретено гимнастическое оборудование (бревно гимнастическое 3 м (высокое) – 1 шт., брусья гимнастические мужские (стеклопластиковые жерди шпонированные) – 1 шт.), мяч волейбольный - 5 шт.</t>
  </si>
  <si>
    <t>Приобретены: Телевизор LDE -2 шт., видеокамера Panasonic – 2 шт., штатив для видеокамеры – 2 шт., ноутбук HP – 3 шт., ТV- тюнер – 2 шт., радиостанция – 4 шт., кабель коаксиальный - 4 шт., кабель HDMI - 4 шт, рация, технические средства (мышь для ноутбука, флэш-карты SD 16 GB San Disk SDHC Class 10UHS-IULTRA 80MB/s).</t>
  </si>
  <si>
    <t>Приобретена мебель (тумбочка 1 шт., полка угловая 1 шт., уголок доктора 4 шт., уголок ИЗО 1 шт,  шкаф для документов 4 шт., стол 1 шт.)</t>
  </si>
  <si>
    <t>Выполнены работы по ремонту системы канализации в туалетах  и ремонту полов. Выполнены работы по ремонту полов в помещениях №№ 3, 4, 21. Выполнены работы по ремонту канализации</t>
  </si>
  <si>
    <t>Выполнены работы по замене 16 оконных блоков в группе "Семицветик". Выполнены работы по ремонту трубопровода ХВС и ликвидации засора канализации</t>
  </si>
  <si>
    <t>Книги поставлены</t>
  </si>
  <si>
    <t>Приобретены 2 холодильника</t>
  </si>
  <si>
    <t>Выполнены работы по ремонту раздевалки группы "Капелька" (ремонт потолка, стен, пола), заменены 3 оконных блока в группе "Ромашка"</t>
  </si>
  <si>
    <t>Приобретён шкаф кухонный</t>
  </si>
  <si>
    <t>Выполнены работы по ремонту потолка и стен старшей группы</t>
  </si>
  <si>
    <t xml:space="preserve">Приобретены: тумба с раковиной для ванной комнаты "Росток 65", пенал "Ясень", микатермический обогреватель POLARIS PMH, кулер для воды Aqua Work 0,7-TD
</t>
  </si>
  <si>
    <t>Выполнены работы: ремонт стен, потолка, электроосвещения в спортивном зале</t>
  </si>
  <si>
    <t>Заменены 2 оконных блока в старшей группе</t>
  </si>
  <si>
    <t>Приобретено оборудование (моноблок 2 шт., проектор 2 шт., МФУ 2 шт., микроскоп 10 шт., видеоокуляр 1 шт., презентер беспроводной 1 шт., документ-камера 1 шт.).
Поставлена мебель (шкаф 3 шт., шкаф для одежды 1 шт.)</t>
  </si>
  <si>
    <t>Выполнены работы по замене 7 оконных блоков (группа "Ручеёк" - 2 окна, группа "Радужки" - 2 окна, 3 логопедическая группа - 2 окна, фойе  - 1 окно)</t>
  </si>
  <si>
    <t>Приобретён системный блок</t>
  </si>
  <si>
    <t>Приобретён комплект стеновых протекторов</t>
  </si>
  <si>
    <t>Приобретены расходные материалы (вантуз - 5 шт., ведро для мусора - 10 шт., коврик влаговпитывающий - 5 шт., коврик резиновый - 1 шт., контейнер для мусора - 2 шт., перчатки латексные - 25 шт., рукоятка - 4 шт.,  щётка для улицы - 4 шт., швабра - 11 шт., автоматический дозатор для дезинфицирующего средства - 10 шт., дезинфицирующее средство - 4 шт., батарейки - 24 уп., средство для мытья стёкол - 8 шт., средство для мытья пола - 4 шт., белизна - 30 шт., губки - 5 шт.)</t>
  </si>
  <si>
    <t>Приобретён ноутбук и МФУ</t>
  </si>
  <si>
    <t xml:space="preserve">Приобретены:
- автоматизированная система проведения соревнований;
- телевизор – 2 шт.;
- видеокамера – 2 шт.;
- ноутбук – 2 шт.;
- карта памяти - 1 шт.
</t>
  </si>
  <si>
    <t>Приобретены 3 холодильника</t>
  </si>
  <si>
    <t>Выполнены работы по замене 1 двери в коридоре по адресу: г. Тверь, ул. Орджоникидзе, д. 32.
Выполнены работе по замене 100 светильников</t>
  </si>
  <si>
    <t>Заменены 6 оконных блоков (подготовительная группа Б - 4 окна, прачечная -2 окна)</t>
  </si>
  <si>
    <t>Выполнены работы по ремонту санитарного узла. Выполнены работы по замене оконного блока</t>
  </si>
  <si>
    <t>Выполнены работы по ремонту помещения группы "Буратино" (ремонт потолка, стен). 
Приобретено уличное оборудование (детские комбинированные футбольные ворота 2 шт., стойки волейбольные 1 пара). Приобретены 3 стенда</t>
  </si>
  <si>
    <t>Приобретены холодильник, ванна моечная односекционная, весы</t>
  </si>
  <si>
    <t>Приобретена форменная одежда "Юнармия" (комплект берет и значок большой - 8 комплектов, берцы - 8 пар, шеврон - 8 комплектов, погоны - 8 комплектов, рубашка поло 8 шт., брюки - 8 шт., толстовка - 8 шт.)</t>
  </si>
  <si>
    <t>Выполнен ремонт АПС в подвальном помещении и системы видеонаблюдения</t>
  </si>
  <si>
    <t>Выполнены работы по капитальному ремонту и модернизации системы внутреннего пожарного водопровода</t>
  </si>
  <si>
    <t>Приобретены скамейки для зрителей и спортсменов в количестве 21 шт.</t>
  </si>
  <si>
    <t>Работы ведутся. Срок выполнения работ до 30.05.2021 г.</t>
  </si>
  <si>
    <t>Срок поставки мебели (кровать двухъярусная - 8 шт., стул  - 30 шт., стол детский (регулируемый по высоте) - 1 шт.) до 01.04.2021 г</t>
  </si>
  <si>
    <t>Выполнены работы по расчёту и созданию рабочей проектной документации дополнительной системы ГВС. Ведутся работы по замене смесителей в системе ГВС. Срок выполнения работ до 20.03.2021.</t>
  </si>
  <si>
    <t>Приобретены: ванна моечная, 4 стола разделочных.</t>
  </si>
  <si>
    <t>Заменены 4 оконных блока в раздевалках групп № 4, 5, 6.
Заменены 3 оконных блока (процедурный кабинет 1 окно, группа № 3 (спальное помещение) 1 окно, кабинет заместителя заведующего 1 окно).</t>
  </si>
  <si>
    <t>Выполнен ремонт трубопровода холодного водоснабжения. 
Выполнен ремонт крылец (укладка плитки тротуарной, стяжка, бетонирование,  укладка декоративной плитки).
Выполнены работы по ремонту узла учёта тепловой энергии: измерительно-вычислительного блока.
Осуществлены работы по устранению засора в помещениях.
Выполнены работы по замене силового кабеля, осуществлён ремонт сантехнического оборудования.
Выполнены работы по ремонту подводки к унитазу.</t>
  </si>
  <si>
    <t>Приобретены барабаны в количестве 12 шт. 
Приобретён маршевый барабан (частичная оплата по муниципальному контракту от 16.11.2020 № 12 с ООО Музыкальный магазин "Слами")</t>
  </si>
  <si>
    <t>П.С. Петров</t>
  </si>
  <si>
    <t>Начальник департамента экономического развития 
администрации города Твери</t>
  </si>
  <si>
    <t>Приобретены комплект стеновых протекторов на жёсткой основе, крепления стеновых протекторов</t>
  </si>
  <si>
    <t>Выполнены работы по расчёту и созданию рабочей проектной документации.
Ведутся работы по замене смесителей в системе ГВС. Срок выполнения работ до 20.03.2021.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</si>
</sst>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0"/>
      <name val="Times New Roman"/>
      <family val="1"/>
      <charset val="204"/>
    </font>
    <font>
      <sz val="12"/>
      <name val="Times New Roman"/>
      <family val="1"/>
      <charset val="204"/>
    </font>
    <font>
      <sz val="11"/>
      <name val="Times New Roman"/>
      <family val="1"/>
      <charset val="204"/>
    </font>
    <font>
      <sz val="11"/>
      <name val="Calibri"/>
      <family val="2"/>
      <scheme val="minor"/>
    </font>
    <font>
      <sz val="10"/>
      <name val="Calibri"/>
      <family val="2"/>
      <scheme val="minor"/>
    </font>
    <font>
      <b/>
      <sz val="14"/>
      <name val="Times New Roman"/>
      <family val="1"/>
      <charset val="204"/>
    </font>
    <font>
      <sz val="14"/>
      <name val="Times New Roman"/>
      <family val="1"/>
      <charset val="204"/>
    </font>
    <font>
      <b/>
      <sz val="12"/>
      <name val="Times New Roman"/>
      <family val="1"/>
      <charset val="204"/>
    </font>
    <font>
      <sz val="13"/>
      <name val="Times New Roman"/>
      <family val="1"/>
      <charset val="204"/>
    </font>
    <font>
      <sz val="13"/>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4" fillId="0" borderId="0" xfId="0" applyFont="1"/>
    <xf numFmtId="0" fontId="5" fillId="0" borderId="0" xfId="0" applyFont="1"/>
    <xf numFmtId="0" fontId="4" fillId="0" borderId="0" xfId="0" applyFont="1" applyFill="1"/>
    <xf numFmtId="0" fontId="5" fillId="0" borderId="0" xfId="0" applyFont="1" applyFill="1"/>
    <xf numFmtId="0" fontId="3" fillId="0" borderId="0" xfId="0" applyFont="1" applyFill="1"/>
    <xf numFmtId="0" fontId="1" fillId="0" borderId="0" xfId="0" applyFont="1" applyFill="1" applyAlignment="1">
      <alignment horizontal="right"/>
    </xf>
    <xf numFmtId="0" fontId="8" fillId="0" borderId="1" xfId="0" applyFont="1" applyFill="1" applyBorder="1" applyAlignment="1">
      <alignment horizontal="left" vertical="top" wrapText="1"/>
    </xf>
    <xf numFmtId="164" fontId="2"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11" fillId="0" borderId="1" xfId="0" applyFont="1" applyFill="1" applyBorder="1"/>
    <xf numFmtId="164" fontId="8" fillId="0"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7" fillId="0" borderId="0" xfId="0" applyFont="1" applyAlignment="1">
      <alignment horizontal="right"/>
    </xf>
    <xf numFmtId="0" fontId="3" fillId="0" borderId="0" xfId="0" applyFont="1"/>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4" fillId="2" borderId="0" xfId="0" applyFont="1" applyFill="1"/>
    <xf numFmtId="0" fontId="11" fillId="0" borderId="0" xfId="0" applyFont="1" applyFill="1" applyBorder="1"/>
    <xf numFmtId="0" fontId="2"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164" fontId="8" fillId="0"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7" fillId="0" borderId="0" xfId="0" applyFont="1" applyFill="1" applyAlignment="1">
      <alignment horizontal="center"/>
    </xf>
    <xf numFmtId="0" fontId="6" fillId="0" borderId="0" xfId="0" applyFont="1" applyFill="1" applyAlignment="1">
      <alignment horizontal="center"/>
    </xf>
    <xf numFmtId="2" fontId="9" fillId="0" borderId="0" xfId="0" applyNumberFormat="1" applyFont="1" applyBorder="1" applyAlignment="1">
      <alignment horizontal="left" wrapText="1"/>
    </xf>
    <xf numFmtId="2" fontId="10" fillId="0" borderId="0" xfId="0" applyNumberFormat="1" applyFont="1" applyBorder="1" applyAlignment="1">
      <alignment horizontal="left" wrapText="1"/>
    </xf>
    <xf numFmtId="0" fontId="7" fillId="0" borderId="0" xfId="0" applyFont="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4"/>
  <sheetViews>
    <sheetView tabSelected="1" view="pageBreakPreview" topLeftCell="A230" zoomScale="85" zoomScaleNormal="115" zoomScaleSheetLayoutView="85" workbookViewId="0">
      <selection activeCell="H233" sqref="H233"/>
    </sheetView>
  </sheetViews>
  <sheetFormatPr defaultRowHeight="15" x14ac:dyDescent="0.25"/>
  <cols>
    <col min="1" max="1" width="7.42578125" style="1" customWidth="1"/>
    <col min="2" max="2" width="14.28515625" style="1" customWidth="1"/>
    <col min="3" max="3" width="42.140625" style="2" customWidth="1"/>
    <col min="4" max="4" width="16.42578125" style="1" customWidth="1"/>
    <col min="5" max="5" width="14.7109375" style="1" customWidth="1"/>
    <col min="6" max="6" width="12.28515625" style="1" customWidth="1"/>
    <col min="7" max="7" width="13" style="1" customWidth="1"/>
    <col min="8" max="8" width="43.140625" style="1" customWidth="1"/>
    <col min="9" max="16384" width="9.140625" style="1"/>
  </cols>
  <sheetData>
    <row r="1" spans="1:8" ht="15.75" customHeight="1" x14ac:dyDescent="0.3">
      <c r="A1" s="31" t="s">
        <v>172</v>
      </c>
      <c r="B1" s="31"/>
      <c r="C1" s="31"/>
      <c r="D1" s="31"/>
      <c r="E1" s="31"/>
      <c r="F1" s="31"/>
      <c r="G1" s="31"/>
      <c r="H1" s="31"/>
    </row>
    <row r="2" spans="1:8" ht="17.25" customHeight="1" x14ac:dyDescent="0.3">
      <c r="A2" s="31" t="s">
        <v>70</v>
      </c>
      <c r="B2" s="31"/>
      <c r="C2" s="31"/>
      <c r="D2" s="31"/>
      <c r="E2" s="31"/>
      <c r="F2" s="31"/>
      <c r="G2" s="31"/>
      <c r="H2" s="31"/>
    </row>
    <row r="3" spans="1:8" ht="17.25" customHeight="1" x14ac:dyDescent="0.3">
      <c r="A3" s="30" t="s">
        <v>402</v>
      </c>
      <c r="B3" s="30"/>
      <c r="C3" s="30"/>
      <c r="D3" s="30"/>
      <c r="E3" s="30"/>
      <c r="F3" s="30"/>
      <c r="G3" s="30"/>
      <c r="H3" s="30"/>
    </row>
    <row r="4" spans="1:8" ht="12.75" customHeight="1" x14ac:dyDescent="0.25">
      <c r="A4" s="3"/>
      <c r="B4" s="3"/>
      <c r="C4" s="4"/>
      <c r="D4" s="5"/>
      <c r="E4" s="5"/>
      <c r="F4" s="5"/>
      <c r="G4" s="5"/>
      <c r="H4" s="6" t="s">
        <v>32</v>
      </c>
    </row>
    <row r="5" spans="1:8" ht="6" customHeight="1" x14ac:dyDescent="0.25">
      <c r="A5" s="3"/>
      <c r="B5" s="3"/>
      <c r="C5" s="4"/>
      <c r="D5" s="5"/>
      <c r="E5" s="5"/>
      <c r="F5" s="5"/>
      <c r="G5" s="5"/>
      <c r="H5" s="6"/>
    </row>
    <row r="6" spans="1:8" ht="127.5" x14ac:dyDescent="0.25">
      <c r="A6" s="15" t="s">
        <v>34</v>
      </c>
      <c r="B6" s="16" t="s">
        <v>33</v>
      </c>
      <c r="C6" s="16" t="s">
        <v>0</v>
      </c>
      <c r="D6" s="16" t="s">
        <v>1</v>
      </c>
      <c r="E6" s="16" t="s">
        <v>186</v>
      </c>
      <c r="F6" s="16" t="s">
        <v>173</v>
      </c>
      <c r="G6" s="16" t="s">
        <v>30</v>
      </c>
      <c r="H6" s="16" t="s">
        <v>31</v>
      </c>
    </row>
    <row r="7" spans="1:8" ht="14.25" customHeight="1" x14ac:dyDescent="0.25">
      <c r="A7" s="16">
        <v>1</v>
      </c>
      <c r="B7" s="16">
        <v>2</v>
      </c>
      <c r="C7" s="14">
        <v>3</v>
      </c>
      <c r="D7" s="14">
        <v>4</v>
      </c>
      <c r="E7" s="14">
        <v>5</v>
      </c>
      <c r="F7" s="14">
        <v>6</v>
      </c>
      <c r="G7" s="14">
        <v>7</v>
      </c>
      <c r="H7" s="14">
        <v>8</v>
      </c>
    </row>
    <row r="8" spans="1:8" ht="63" x14ac:dyDescent="0.25">
      <c r="A8" s="11">
        <v>1</v>
      </c>
      <c r="B8" s="11" t="s">
        <v>21</v>
      </c>
      <c r="C8" s="12" t="s">
        <v>59</v>
      </c>
      <c r="D8" s="11" t="s">
        <v>194</v>
      </c>
      <c r="E8" s="8">
        <v>75</v>
      </c>
      <c r="F8" s="8">
        <v>75</v>
      </c>
      <c r="G8" s="8">
        <v>75</v>
      </c>
      <c r="H8" s="13" t="s">
        <v>432</v>
      </c>
    </row>
    <row r="9" spans="1:8" ht="63" x14ac:dyDescent="0.25">
      <c r="A9" s="11">
        <v>1</v>
      </c>
      <c r="B9" s="11" t="s">
        <v>21</v>
      </c>
      <c r="C9" s="12" t="s">
        <v>8</v>
      </c>
      <c r="D9" s="11" t="s">
        <v>194</v>
      </c>
      <c r="E9" s="8">
        <v>75</v>
      </c>
      <c r="F9" s="8">
        <v>75</v>
      </c>
      <c r="G9" s="8">
        <v>75</v>
      </c>
      <c r="H9" s="13" t="s">
        <v>361</v>
      </c>
    </row>
    <row r="10" spans="1:8" ht="63" x14ac:dyDescent="0.25">
      <c r="A10" s="11">
        <v>1</v>
      </c>
      <c r="B10" s="11" t="s">
        <v>21</v>
      </c>
      <c r="C10" s="12" t="s">
        <v>39</v>
      </c>
      <c r="D10" s="11" t="s">
        <v>194</v>
      </c>
      <c r="E10" s="8">
        <v>75</v>
      </c>
      <c r="F10" s="8">
        <v>75</v>
      </c>
      <c r="G10" s="8">
        <v>75</v>
      </c>
      <c r="H10" s="13" t="s">
        <v>289</v>
      </c>
    </row>
    <row r="11" spans="1:8" ht="63" x14ac:dyDescent="0.25">
      <c r="A11" s="11">
        <v>1</v>
      </c>
      <c r="B11" s="11" t="s">
        <v>21</v>
      </c>
      <c r="C11" s="12" t="s">
        <v>71</v>
      </c>
      <c r="D11" s="11" t="s">
        <v>194</v>
      </c>
      <c r="E11" s="8">
        <v>75</v>
      </c>
      <c r="F11" s="9">
        <v>69.3</v>
      </c>
      <c r="G11" s="8">
        <v>69.3</v>
      </c>
      <c r="H11" s="13" t="s">
        <v>460</v>
      </c>
    </row>
    <row r="12" spans="1:8" ht="63" x14ac:dyDescent="0.25">
      <c r="A12" s="11">
        <v>1</v>
      </c>
      <c r="B12" s="11" t="s">
        <v>21</v>
      </c>
      <c r="C12" s="12" t="s">
        <v>72</v>
      </c>
      <c r="D12" s="11" t="s">
        <v>194</v>
      </c>
      <c r="E12" s="8">
        <v>75</v>
      </c>
      <c r="F12" s="8">
        <v>75</v>
      </c>
      <c r="G12" s="8">
        <v>75</v>
      </c>
      <c r="H12" s="13" t="s">
        <v>304</v>
      </c>
    </row>
    <row r="13" spans="1:8" ht="126" x14ac:dyDescent="0.25">
      <c r="A13" s="11">
        <v>1</v>
      </c>
      <c r="B13" s="11" t="s">
        <v>21</v>
      </c>
      <c r="C13" s="12" t="s">
        <v>73</v>
      </c>
      <c r="D13" s="11" t="s">
        <v>194</v>
      </c>
      <c r="E13" s="8">
        <v>100</v>
      </c>
      <c r="F13" s="8">
        <v>100</v>
      </c>
      <c r="G13" s="8">
        <v>100</v>
      </c>
      <c r="H13" s="13" t="s">
        <v>362</v>
      </c>
    </row>
    <row r="14" spans="1:8" ht="63" x14ac:dyDescent="0.25">
      <c r="A14" s="11">
        <v>1</v>
      </c>
      <c r="B14" s="11" t="s">
        <v>21</v>
      </c>
      <c r="C14" s="12" t="s">
        <v>40</v>
      </c>
      <c r="D14" s="11" t="s">
        <v>194</v>
      </c>
      <c r="E14" s="8">
        <v>75</v>
      </c>
      <c r="F14" s="8">
        <v>75</v>
      </c>
      <c r="G14" s="8">
        <v>75</v>
      </c>
      <c r="H14" s="13" t="s">
        <v>207</v>
      </c>
    </row>
    <row r="15" spans="1:8" ht="94.5" x14ac:dyDescent="0.25">
      <c r="A15" s="11">
        <v>1</v>
      </c>
      <c r="B15" s="11" t="s">
        <v>21</v>
      </c>
      <c r="C15" s="12" t="s">
        <v>74</v>
      </c>
      <c r="D15" s="11" t="s">
        <v>194</v>
      </c>
      <c r="E15" s="8">
        <v>75</v>
      </c>
      <c r="F15" s="8">
        <v>75</v>
      </c>
      <c r="G15" s="8">
        <v>75</v>
      </c>
      <c r="H15" s="13" t="s">
        <v>352</v>
      </c>
    </row>
    <row r="16" spans="1:8" ht="63" x14ac:dyDescent="0.25">
      <c r="A16" s="11">
        <v>1</v>
      </c>
      <c r="B16" s="11" t="s">
        <v>21</v>
      </c>
      <c r="C16" s="12" t="s">
        <v>75</v>
      </c>
      <c r="D16" s="11" t="s">
        <v>194</v>
      </c>
      <c r="E16" s="8">
        <v>75</v>
      </c>
      <c r="F16" s="8">
        <v>73</v>
      </c>
      <c r="G16" s="8">
        <v>73</v>
      </c>
      <c r="H16" s="13" t="s">
        <v>353</v>
      </c>
    </row>
    <row r="17" spans="1:8" ht="63" x14ac:dyDescent="0.25">
      <c r="A17" s="11">
        <v>1</v>
      </c>
      <c r="B17" s="11" t="s">
        <v>21</v>
      </c>
      <c r="C17" s="12" t="s">
        <v>190</v>
      </c>
      <c r="D17" s="11" t="s">
        <v>194</v>
      </c>
      <c r="E17" s="8">
        <v>100</v>
      </c>
      <c r="F17" s="8">
        <v>100</v>
      </c>
      <c r="G17" s="8">
        <v>100</v>
      </c>
      <c r="H17" s="13" t="s">
        <v>196</v>
      </c>
    </row>
    <row r="18" spans="1:8" ht="63" x14ac:dyDescent="0.25">
      <c r="A18" s="11">
        <v>1</v>
      </c>
      <c r="B18" s="11" t="s">
        <v>21</v>
      </c>
      <c r="C18" s="12" t="s">
        <v>23</v>
      </c>
      <c r="D18" s="11" t="s">
        <v>194</v>
      </c>
      <c r="E18" s="8">
        <v>100</v>
      </c>
      <c r="F18" s="8">
        <v>100</v>
      </c>
      <c r="G18" s="8">
        <v>100</v>
      </c>
      <c r="H18" s="13" t="s">
        <v>405</v>
      </c>
    </row>
    <row r="19" spans="1:8" ht="63" x14ac:dyDescent="0.25">
      <c r="A19" s="11">
        <v>1</v>
      </c>
      <c r="B19" s="11" t="s">
        <v>21</v>
      </c>
      <c r="C19" s="12" t="s">
        <v>22</v>
      </c>
      <c r="D19" s="11" t="s">
        <v>194</v>
      </c>
      <c r="E19" s="8">
        <v>100</v>
      </c>
      <c r="F19" s="8">
        <v>100</v>
      </c>
      <c r="G19" s="8">
        <v>100</v>
      </c>
      <c r="H19" s="13" t="s">
        <v>404</v>
      </c>
    </row>
    <row r="20" spans="1:8" ht="78.75" x14ac:dyDescent="0.25">
      <c r="A20" s="11">
        <v>2</v>
      </c>
      <c r="B20" s="11" t="s">
        <v>3</v>
      </c>
      <c r="C20" s="12" t="s">
        <v>76</v>
      </c>
      <c r="D20" s="11" t="s">
        <v>194</v>
      </c>
      <c r="E20" s="8">
        <v>600</v>
      </c>
      <c r="F20" s="8">
        <v>600</v>
      </c>
      <c r="G20" s="8">
        <v>600</v>
      </c>
      <c r="H20" s="13" t="s">
        <v>363</v>
      </c>
    </row>
    <row r="21" spans="1:8" ht="141.75" x14ac:dyDescent="0.25">
      <c r="A21" s="11">
        <v>2</v>
      </c>
      <c r="B21" s="11" t="s">
        <v>3</v>
      </c>
      <c r="C21" s="12" t="s">
        <v>77</v>
      </c>
      <c r="D21" s="11" t="s">
        <v>194</v>
      </c>
      <c r="E21" s="8">
        <v>250</v>
      </c>
      <c r="F21" s="8">
        <v>234.9</v>
      </c>
      <c r="G21" s="8">
        <v>234.9</v>
      </c>
      <c r="H21" s="13" t="s">
        <v>392</v>
      </c>
    </row>
    <row r="22" spans="1:8" ht="63" x14ac:dyDescent="0.25">
      <c r="A22" s="11">
        <v>2</v>
      </c>
      <c r="B22" s="11" t="s">
        <v>3</v>
      </c>
      <c r="C22" s="12" t="s">
        <v>78</v>
      </c>
      <c r="D22" s="11" t="s">
        <v>10</v>
      </c>
      <c r="E22" s="8">
        <v>50</v>
      </c>
      <c r="F22" s="8">
        <v>49.7</v>
      </c>
      <c r="G22" s="8">
        <v>49.7</v>
      </c>
      <c r="H22" s="13" t="s">
        <v>285</v>
      </c>
    </row>
    <row r="23" spans="1:8" ht="94.5" x14ac:dyDescent="0.25">
      <c r="A23" s="11">
        <v>2</v>
      </c>
      <c r="B23" s="11" t="s">
        <v>3</v>
      </c>
      <c r="C23" s="12" t="s">
        <v>79</v>
      </c>
      <c r="D23" s="11" t="s">
        <v>194</v>
      </c>
      <c r="E23" s="8">
        <v>100</v>
      </c>
      <c r="F23" s="8">
        <v>100</v>
      </c>
      <c r="G23" s="8">
        <v>100</v>
      </c>
      <c r="H23" s="13" t="s">
        <v>312</v>
      </c>
    </row>
    <row r="24" spans="1:8" ht="141.75" x14ac:dyDescent="0.25">
      <c r="A24" s="11">
        <v>2</v>
      </c>
      <c r="B24" s="11" t="s">
        <v>35</v>
      </c>
      <c r="C24" s="12" t="s">
        <v>36</v>
      </c>
      <c r="D24" s="11" t="s">
        <v>194</v>
      </c>
      <c r="E24" s="8">
        <v>300</v>
      </c>
      <c r="F24" s="8">
        <v>300</v>
      </c>
      <c r="G24" s="8">
        <v>300</v>
      </c>
      <c r="H24" s="13" t="s">
        <v>423</v>
      </c>
    </row>
    <row r="25" spans="1:8" ht="94.5" x14ac:dyDescent="0.25">
      <c r="A25" s="11">
        <v>2</v>
      </c>
      <c r="B25" s="11" t="s">
        <v>35</v>
      </c>
      <c r="C25" s="12" t="s">
        <v>80</v>
      </c>
      <c r="D25" s="11" t="s">
        <v>194</v>
      </c>
      <c r="E25" s="8">
        <v>200</v>
      </c>
      <c r="F25" s="8">
        <v>200</v>
      </c>
      <c r="G25" s="8">
        <v>200</v>
      </c>
      <c r="H25" s="13" t="s">
        <v>464</v>
      </c>
    </row>
    <row r="26" spans="1:8" ht="63" x14ac:dyDescent="0.25">
      <c r="A26" s="22">
        <v>2</v>
      </c>
      <c r="B26" s="22" t="s">
        <v>35</v>
      </c>
      <c r="C26" s="23" t="s">
        <v>298</v>
      </c>
      <c r="D26" s="11" t="s">
        <v>194</v>
      </c>
      <c r="E26" s="8">
        <f>100</f>
        <v>100</v>
      </c>
      <c r="F26" s="8">
        <v>100</v>
      </c>
      <c r="G26" s="8">
        <v>100</v>
      </c>
      <c r="H26" s="13" t="s">
        <v>406</v>
      </c>
    </row>
    <row r="27" spans="1:8" ht="126" x14ac:dyDescent="0.25">
      <c r="A27" s="22">
        <v>2</v>
      </c>
      <c r="B27" s="22" t="s">
        <v>35</v>
      </c>
      <c r="C27" s="23" t="s">
        <v>357</v>
      </c>
      <c r="D27" s="11" t="s">
        <v>194</v>
      </c>
      <c r="E27" s="8">
        <v>200</v>
      </c>
      <c r="F27" s="9">
        <v>200</v>
      </c>
      <c r="G27" s="8">
        <v>200</v>
      </c>
      <c r="H27" s="13" t="s">
        <v>424</v>
      </c>
    </row>
    <row r="28" spans="1:8" ht="63" x14ac:dyDescent="0.25">
      <c r="A28" s="22">
        <v>3</v>
      </c>
      <c r="B28" s="22" t="s">
        <v>35</v>
      </c>
      <c r="C28" s="23" t="s">
        <v>299</v>
      </c>
      <c r="D28" s="11" t="s">
        <v>194</v>
      </c>
      <c r="E28" s="8">
        <v>100</v>
      </c>
      <c r="F28" s="8">
        <v>95</v>
      </c>
      <c r="G28" s="8">
        <v>95</v>
      </c>
      <c r="H28" s="13" t="s">
        <v>461</v>
      </c>
    </row>
    <row r="29" spans="1:8" ht="94.5" x14ac:dyDescent="0.25">
      <c r="A29" s="11">
        <v>2</v>
      </c>
      <c r="B29" s="11" t="s">
        <v>35</v>
      </c>
      <c r="C29" s="12" t="s">
        <v>81</v>
      </c>
      <c r="D29" s="11" t="s">
        <v>194</v>
      </c>
      <c r="E29" s="8">
        <v>100</v>
      </c>
      <c r="F29" s="8">
        <v>98.2</v>
      </c>
      <c r="G29" s="8">
        <v>98.2</v>
      </c>
      <c r="H29" s="13" t="s">
        <v>389</v>
      </c>
    </row>
    <row r="30" spans="1:8" ht="63" x14ac:dyDescent="0.25">
      <c r="A30" s="11">
        <v>3</v>
      </c>
      <c r="B30" s="11" t="s">
        <v>14</v>
      </c>
      <c r="C30" s="12" t="s">
        <v>82</v>
      </c>
      <c r="D30" s="11" t="s">
        <v>194</v>
      </c>
      <c r="E30" s="8">
        <v>290</v>
      </c>
      <c r="F30" s="8">
        <v>290</v>
      </c>
      <c r="G30" s="8">
        <v>290</v>
      </c>
      <c r="H30" s="13" t="s">
        <v>393</v>
      </c>
    </row>
    <row r="31" spans="1:8" ht="110.25" x14ac:dyDescent="0.25">
      <c r="A31" s="11">
        <v>3</v>
      </c>
      <c r="B31" s="11" t="s">
        <v>14</v>
      </c>
      <c r="C31" s="12" t="s">
        <v>83</v>
      </c>
      <c r="D31" s="11" t="s">
        <v>194</v>
      </c>
      <c r="E31" s="8">
        <v>100</v>
      </c>
      <c r="F31" s="8">
        <v>100</v>
      </c>
      <c r="G31" s="8">
        <v>100</v>
      </c>
      <c r="H31" s="13" t="s">
        <v>391</v>
      </c>
    </row>
    <row r="32" spans="1:8" ht="94.5" x14ac:dyDescent="0.25">
      <c r="A32" s="11">
        <v>3</v>
      </c>
      <c r="B32" s="11" t="s">
        <v>14</v>
      </c>
      <c r="C32" s="12" t="s">
        <v>41</v>
      </c>
      <c r="D32" s="11" t="s">
        <v>194</v>
      </c>
      <c r="E32" s="8">
        <v>260</v>
      </c>
      <c r="F32" s="8">
        <v>260</v>
      </c>
      <c r="G32" s="8">
        <v>260</v>
      </c>
      <c r="H32" s="13" t="s">
        <v>250</v>
      </c>
    </row>
    <row r="33" spans="1:8" ht="252" x14ac:dyDescent="0.25">
      <c r="A33" s="11">
        <v>3</v>
      </c>
      <c r="B33" s="11" t="s">
        <v>14</v>
      </c>
      <c r="C33" s="12" t="s">
        <v>84</v>
      </c>
      <c r="D33" s="11" t="s">
        <v>194</v>
      </c>
      <c r="E33" s="8">
        <v>250</v>
      </c>
      <c r="F33" s="8">
        <v>242.9</v>
      </c>
      <c r="G33" s="8">
        <v>242.9</v>
      </c>
      <c r="H33" s="13" t="s">
        <v>465</v>
      </c>
    </row>
    <row r="34" spans="1:8" ht="78.75" x14ac:dyDescent="0.25">
      <c r="A34" s="11">
        <v>3</v>
      </c>
      <c r="B34" s="14" t="s">
        <v>14</v>
      </c>
      <c r="C34" s="12" t="s">
        <v>85</v>
      </c>
      <c r="D34" s="11" t="s">
        <v>194</v>
      </c>
      <c r="E34" s="8">
        <v>100</v>
      </c>
      <c r="F34" s="8">
        <v>100</v>
      </c>
      <c r="G34" s="8">
        <v>100</v>
      </c>
      <c r="H34" s="13" t="s">
        <v>407</v>
      </c>
    </row>
    <row r="35" spans="1:8" ht="63" x14ac:dyDescent="0.25">
      <c r="A35" s="11">
        <v>3</v>
      </c>
      <c r="B35" s="14" t="s">
        <v>215</v>
      </c>
      <c r="C35" s="12" t="s">
        <v>216</v>
      </c>
      <c r="D35" s="11" t="s">
        <v>194</v>
      </c>
      <c r="E35" s="8">
        <v>300</v>
      </c>
      <c r="F35" s="8">
        <v>300</v>
      </c>
      <c r="G35" s="8">
        <v>300</v>
      </c>
      <c r="H35" s="13" t="s">
        <v>358</v>
      </c>
    </row>
    <row r="36" spans="1:8" ht="63" x14ac:dyDescent="0.25">
      <c r="A36" s="11">
        <v>3</v>
      </c>
      <c r="B36" s="14" t="s">
        <v>215</v>
      </c>
      <c r="C36" s="12" t="s">
        <v>217</v>
      </c>
      <c r="D36" s="11" t="s">
        <v>194</v>
      </c>
      <c r="E36" s="8">
        <v>300</v>
      </c>
      <c r="F36" s="8">
        <v>300</v>
      </c>
      <c r="G36" s="8">
        <v>300</v>
      </c>
      <c r="H36" s="13" t="s">
        <v>289</v>
      </c>
    </row>
    <row r="37" spans="1:8" ht="63" x14ac:dyDescent="0.25">
      <c r="A37" s="11">
        <v>3</v>
      </c>
      <c r="B37" s="14" t="s">
        <v>215</v>
      </c>
      <c r="C37" s="12" t="s">
        <v>394</v>
      </c>
      <c r="D37" s="11" t="s">
        <v>194</v>
      </c>
      <c r="E37" s="8">
        <v>300</v>
      </c>
      <c r="F37" s="8">
        <v>300</v>
      </c>
      <c r="G37" s="8">
        <v>300</v>
      </c>
      <c r="H37" s="13" t="s">
        <v>408</v>
      </c>
    </row>
    <row r="38" spans="1:8" ht="94.5" x14ac:dyDescent="0.25">
      <c r="A38" s="11">
        <v>3</v>
      </c>
      <c r="B38" s="14" t="s">
        <v>215</v>
      </c>
      <c r="C38" s="12" t="s">
        <v>218</v>
      </c>
      <c r="D38" s="11" t="s">
        <v>174</v>
      </c>
      <c r="E38" s="8">
        <v>100</v>
      </c>
      <c r="F38" s="8">
        <v>100</v>
      </c>
      <c r="G38" s="8">
        <v>100</v>
      </c>
      <c r="H38" s="13" t="s">
        <v>403</v>
      </c>
    </row>
    <row r="39" spans="1:8" ht="173.25" x14ac:dyDescent="0.25">
      <c r="A39" s="11">
        <v>3</v>
      </c>
      <c r="B39" s="11" t="s">
        <v>155</v>
      </c>
      <c r="C39" s="12" t="s">
        <v>156</v>
      </c>
      <c r="D39" s="11" t="s">
        <v>194</v>
      </c>
      <c r="E39" s="8">
        <v>450</v>
      </c>
      <c r="F39" s="8">
        <v>450</v>
      </c>
      <c r="G39" s="8">
        <v>450</v>
      </c>
      <c r="H39" s="13" t="s">
        <v>390</v>
      </c>
    </row>
    <row r="40" spans="1:8" ht="63" x14ac:dyDescent="0.25">
      <c r="A40" s="11">
        <v>3</v>
      </c>
      <c r="B40" s="11" t="s">
        <v>155</v>
      </c>
      <c r="C40" s="12" t="s">
        <v>57</v>
      </c>
      <c r="D40" s="11" t="s">
        <v>194</v>
      </c>
      <c r="E40" s="8">
        <v>150</v>
      </c>
      <c r="F40" s="8">
        <v>150</v>
      </c>
      <c r="G40" s="8">
        <v>150</v>
      </c>
      <c r="H40" s="13" t="s">
        <v>313</v>
      </c>
    </row>
    <row r="41" spans="1:8" ht="78.75" x14ac:dyDescent="0.25">
      <c r="A41" s="11">
        <v>3</v>
      </c>
      <c r="B41" s="11" t="s">
        <v>155</v>
      </c>
      <c r="C41" s="12" t="s">
        <v>84</v>
      </c>
      <c r="D41" s="11" t="s">
        <v>194</v>
      </c>
      <c r="E41" s="8">
        <v>6</v>
      </c>
      <c r="F41" s="8">
        <v>6</v>
      </c>
      <c r="G41" s="8">
        <v>6</v>
      </c>
      <c r="H41" s="13" t="s">
        <v>328</v>
      </c>
    </row>
    <row r="42" spans="1:8" ht="63" x14ac:dyDescent="0.25">
      <c r="A42" s="11">
        <v>3</v>
      </c>
      <c r="B42" s="11" t="s">
        <v>155</v>
      </c>
      <c r="C42" s="12" t="s">
        <v>157</v>
      </c>
      <c r="D42" s="11" t="s">
        <v>194</v>
      </c>
      <c r="E42" s="8">
        <v>100</v>
      </c>
      <c r="F42" s="8">
        <v>100</v>
      </c>
      <c r="G42" s="8">
        <v>100</v>
      </c>
      <c r="H42" s="13" t="s">
        <v>305</v>
      </c>
    </row>
    <row r="43" spans="1:8" ht="63" x14ac:dyDescent="0.25">
      <c r="A43" s="11">
        <v>3</v>
      </c>
      <c r="B43" s="11" t="s">
        <v>155</v>
      </c>
      <c r="C43" s="12" t="s">
        <v>197</v>
      </c>
      <c r="D43" s="11" t="s">
        <v>10</v>
      </c>
      <c r="E43" s="8">
        <v>80</v>
      </c>
      <c r="F43" s="8">
        <v>73.900000000000006</v>
      </c>
      <c r="G43" s="8">
        <v>73.900000000000006</v>
      </c>
      <c r="H43" s="13" t="s">
        <v>289</v>
      </c>
    </row>
    <row r="44" spans="1:8" ht="110.25" x14ac:dyDescent="0.25">
      <c r="A44" s="14">
        <v>3</v>
      </c>
      <c r="B44" s="14" t="s">
        <v>155</v>
      </c>
      <c r="C44" s="13" t="s">
        <v>219</v>
      </c>
      <c r="D44" s="14" t="s">
        <v>206</v>
      </c>
      <c r="E44" s="9">
        <v>100</v>
      </c>
      <c r="F44" s="9">
        <v>100</v>
      </c>
      <c r="G44" s="8">
        <v>100</v>
      </c>
      <c r="H44" s="13" t="s">
        <v>289</v>
      </c>
    </row>
    <row r="45" spans="1:8" ht="78.75" x14ac:dyDescent="0.25">
      <c r="A45" s="11">
        <v>4</v>
      </c>
      <c r="B45" s="11" t="s">
        <v>220</v>
      </c>
      <c r="C45" s="12" t="s">
        <v>221</v>
      </c>
      <c r="D45" s="11" t="s">
        <v>194</v>
      </c>
      <c r="E45" s="8">
        <v>650</v>
      </c>
      <c r="F45" s="8">
        <v>650</v>
      </c>
      <c r="G45" s="8">
        <v>650</v>
      </c>
      <c r="H45" s="13" t="s">
        <v>433</v>
      </c>
    </row>
    <row r="46" spans="1:8" ht="78.75" x14ac:dyDescent="0.25">
      <c r="A46" s="11">
        <v>4</v>
      </c>
      <c r="B46" s="11" t="s">
        <v>220</v>
      </c>
      <c r="C46" s="12" t="s">
        <v>395</v>
      </c>
      <c r="D46" s="11" t="s">
        <v>194</v>
      </c>
      <c r="E46" s="8">
        <v>250</v>
      </c>
      <c r="F46" s="8">
        <v>249.6</v>
      </c>
      <c r="G46" s="8">
        <v>249.6</v>
      </c>
      <c r="H46" s="13" t="s">
        <v>434</v>
      </c>
    </row>
    <row r="47" spans="1:8" ht="94.5" x14ac:dyDescent="0.25">
      <c r="A47" s="11">
        <v>4</v>
      </c>
      <c r="B47" s="11" t="s">
        <v>220</v>
      </c>
      <c r="C47" s="12" t="s">
        <v>334</v>
      </c>
      <c r="D47" s="11" t="s">
        <v>174</v>
      </c>
      <c r="E47" s="8">
        <v>50.5</v>
      </c>
      <c r="F47" s="8">
        <v>50.5</v>
      </c>
      <c r="G47" s="8">
        <v>50.5</v>
      </c>
      <c r="H47" s="13" t="s">
        <v>435</v>
      </c>
    </row>
    <row r="48" spans="1:8" ht="63" x14ac:dyDescent="0.25">
      <c r="A48" s="11">
        <v>4</v>
      </c>
      <c r="B48" s="11" t="s">
        <v>220</v>
      </c>
      <c r="C48" s="12" t="s">
        <v>222</v>
      </c>
      <c r="D48" s="11" t="s">
        <v>10</v>
      </c>
      <c r="E48" s="8">
        <v>49.5</v>
      </c>
      <c r="F48" s="8">
        <v>49.5</v>
      </c>
      <c r="G48" s="8">
        <v>49.5</v>
      </c>
      <c r="H48" s="13" t="s">
        <v>314</v>
      </c>
    </row>
    <row r="49" spans="1:10" ht="78.75" x14ac:dyDescent="0.25">
      <c r="A49" s="11">
        <v>5</v>
      </c>
      <c r="B49" s="14" t="s">
        <v>12</v>
      </c>
      <c r="C49" s="12" t="s">
        <v>86</v>
      </c>
      <c r="D49" s="11" t="s">
        <v>10</v>
      </c>
      <c r="E49" s="8">
        <v>40</v>
      </c>
      <c r="F49" s="9">
        <v>40</v>
      </c>
      <c r="G49" s="8">
        <v>40</v>
      </c>
      <c r="H49" s="12" t="s">
        <v>333</v>
      </c>
    </row>
    <row r="50" spans="1:10" ht="78.75" x14ac:dyDescent="0.25">
      <c r="A50" s="11">
        <v>5</v>
      </c>
      <c r="B50" s="11" t="s">
        <v>12</v>
      </c>
      <c r="C50" s="12" t="s">
        <v>87</v>
      </c>
      <c r="D50" s="11" t="s">
        <v>60</v>
      </c>
      <c r="E50" s="8">
        <v>100</v>
      </c>
      <c r="F50" s="8">
        <v>100</v>
      </c>
      <c r="G50" s="8">
        <v>100</v>
      </c>
      <c r="H50" s="13" t="s">
        <v>351</v>
      </c>
    </row>
    <row r="51" spans="1:10" ht="63" x14ac:dyDescent="0.25">
      <c r="A51" s="11">
        <v>5</v>
      </c>
      <c r="B51" s="22" t="s">
        <v>12</v>
      </c>
      <c r="C51" s="12" t="s">
        <v>335</v>
      </c>
      <c r="D51" s="11" t="s">
        <v>194</v>
      </c>
      <c r="E51" s="8">
        <v>50</v>
      </c>
      <c r="F51" s="8">
        <v>49.3</v>
      </c>
      <c r="G51" s="8">
        <v>49.3</v>
      </c>
      <c r="H51" s="13" t="s">
        <v>436</v>
      </c>
    </row>
    <row r="52" spans="1:10" ht="63" x14ac:dyDescent="0.25">
      <c r="A52" s="11">
        <v>5</v>
      </c>
      <c r="B52" s="11" t="s">
        <v>12</v>
      </c>
      <c r="C52" s="12" t="s">
        <v>67</v>
      </c>
      <c r="D52" s="11" t="s">
        <v>194</v>
      </c>
      <c r="E52" s="8">
        <v>80</v>
      </c>
      <c r="F52" s="8">
        <v>80</v>
      </c>
      <c r="G52" s="8">
        <v>80</v>
      </c>
      <c r="H52" s="13" t="s">
        <v>437</v>
      </c>
    </row>
    <row r="53" spans="1:10" ht="63" x14ac:dyDescent="0.25">
      <c r="A53" s="11">
        <v>5</v>
      </c>
      <c r="B53" s="22" t="s">
        <v>12</v>
      </c>
      <c r="C53" s="12" t="s">
        <v>336</v>
      </c>
      <c r="D53" s="11" t="s">
        <v>194</v>
      </c>
      <c r="E53" s="8">
        <v>30</v>
      </c>
      <c r="F53" s="8">
        <v>29</v>
      </c>
      <c r="G53" s="8">
        <v>29</v>
      </c>
      <c r="H53" s="13" t="s">
        <v>436</v>
      </c>
    </row>
    <row r="54" spans="1:10" ht="78.75" x14ac:dyDescent="0.25">
      <c r="A54" s="11">
        <v>5</v>
      </c>
      <c r="B54" s="11" t="s">
        <v>12</v>
      </c>
      <c r="C54" s="12" t="s">
        <v>44</v>
      </c>
      <c r="D54" s="11" t="s">
        <v>194</v>
      </c>
      <c r="E54" s="8">
        <v>30</v>
      </c>
      <c r="F54" s="8">
        <v>30</v>
      </c>
      <c r="G54" s="8">
        <v>30</v>
      </c>
      <c r="H54" s="13" t="s">
        <v>315</v>
      </c>
    </row>
    <row r="55" spans="1:10" ht="63" x14ac:dyDescent="0.25">
      <c r="A55" s="11">
        <v>5</v>
      </c>
      <c r="B55" s="11" t="s">
        <v>12</v>
      </c>
      <c r="C55" s="12" t="s">
        <v>45</v>
      </c>
      <c r="D55" s="11" t="s">
        <v>194</v>
      </c>
      <c r="E55" s="8">
        <v>30</v>
      </c>
      <c r="F55" s="8">
        <v>29.7</v>
      </c>
      <c r="G55" s="8">
        <v>29.7</v>
      </c>
      <c r="H55" s="13" t="s">
        <v>457</v>
      </c>
      <c r="J55" s="24"/>
    </row>
    <row r="56" spans="1:10" ht="63" x14ac:dyDescent="0.25">
      <c r="A56" s="11">
        <v>5</v>
      </c>
      <c r="B56" s="11" t="s">
        <v>12</v>
      </c>
      <c r="C56" s="12" t="s">
        <v>46</v>
      </c>
      <c r="D56" s="11" t="s">
        <v>194</v>
      </c>
      <c r="E56" s="8">
        <v>30</v>
      </c>
      <c r="F56" s="8">
        <v>29.6</v>
      </c>
      <c r="G56" s="8">
        <v>29.6</v>
      </c>
      <c r="H56" s="13" t="s">
        <v>364</v>
      </c>
    </row>
    <row r="57" spans="1:10" ht="78.75" x14ac:dyDescent="0.25">
      <c r="A57" s="11">
        <v>5</v>
      </c>
      <c r="B57" s="11" t="s">
        <v>12</v>
      </c>
      <c r="C57" s="12" t="s">
        <v>13</v>
      </c>
      <c r="D57" s="11" t="s">
        <v>194</v>
      </c>
      <c r="E57" s="8">
        <v>70</v>
      </c>
      <c r="F57" s="9">
        <v>70</v>
      </c>
      <c r="G57" s="8">
        <v>70</v>
      </c>
      <c r="H57" s="13" t="s">
        <v>329</v>
      </c>
    </row>
    <row r="58" spans="1:10" ht="63" x14ac:dyDescent="0.25">
      <c r="A58" s="11">
        <v>5</v>
      </c>
      <c r="B58" s="11" t="s">
        <v>12</v>
      </c>
      <c r="C58" s="12" t="s">
        <v>47</v>
      </c>
      <c r="D58" s="11" t="s">
        <v>194</v>
      </c>
      <c r="E58" s="8">
        <v>70</v>
      </c>
      <c r="F58" s="8">
        <v>70</v>
      </c>
      <c r="G58" s="8">
        <v>70</v>
      </c>
      <c r="H58" s="13" t="s">
        <v>251</v>
      </c>
    </row>
    <row r="59" spans="1:10" ht="63" x14ac:dyDescent="0.25">
      <c r="A59" s="11">
        <v>5</v>
      </c>
      <c r="B59" s="22" t="s">
        <v>12</v>
      </c>
      <c r="C59" s="12" t="s">
        <v>337</v>
      </c>
      <c r="D59" s="11" t="s">
        <v>194</v>
      </c>
      <c r="E59" s="8">
        <v>15.5</v>
      </c>
      <c r="F59" s="8">
        <v>15.5</v>
      </c>
      <c r="G59" s="8">
        <v>15.5</v>
      </c>
      <c r="H59" s="13" t="s">
        <v>438</v>
      </c>
    </row>
    <row r="60" spans="1:10" ht="63" x14ac:dyDescent="0.25">
      <c r="A60" s="11">
        <v>5</v>
      </c>
      <c r="B60" s="11" t="s">
        <v>12</v>
      </c>
      <c r="C60" s="12" t="s">
        <v>48</v>
      </c>
      <c r="D60" s="11" t="s">
        <v>194</v>
      </c>
      <c r="E60" s="8">
        <v>70</v>
      </c>
      <c r="F60" s="8">
        <v>70</v>
      </c>
      <c r="G60" s="8">
        <v>70</v>
      </c>
      <c r="H60" s="13" t="s">
        <v>316</v>
      </c>
    </row>
    <row r="61" spans="1:10" ht="63" x14ac:dyDescent="0.25">
      <c r="A61" s="11">
        <v>5</v>
      </c>
      <c r="B61" s="22" t="s">
        <v>12</v>
      </c>
      <c r="C61" s="12" t="s">
        <v>338</v>
      </c>
      <c r="D61" s="11" t="s">
        <v>194</v>
      </c>
      <c r="E61" s="8">
        <v>34.5</v>
      </c>
      <c r="F61" s="8">
        <v>34.5</v>
      </c>
      <c r="G61" s="8">
        <v>34.5</v>
      </c>
      <c r="H61" s="13" t="s">
        <v>289</v>
      </c>
    </row>
    <row r="62" spans="1:10" ht="63" x14ac:dyDescent="0.25">
      <c r="A62" s="11">
        <v>5</v>
      </c>
      <c r="B62" s="11" t="s">
        <v>12</v>
      </c>
      <c r="C62" s="12" t="s">
        <v>88</v>
      </c>
      <c r="D62" s="11" t="s">
        <v>194</v>
      </c>
      <c r="E62" s="8">
        <v>70</v>
      </c>
      <c r="F62" s="8">
        <v>70</v>
      </c>
      <c r="G62" s="8">
        <v>70</v>
      </c>
      <c r="H62" s="13" t="s">
        <v>252</v>
      </c>
    </row>
    <row r="63" spans="1:10" ht="63" x14ac:dyDescent="0.25">
      <c r="A63" s="11">
        <v>5</v>
      </c>
      <c r="B63" s="11" t="s">
        <v>12</v>
      </c>
      <c r="C63" s="12" t="s">
        <v>26</v>
      </c>
      <c r="D63" s="11" t="s">
        <v>194</v>
      </c>
      <c r="E63" s="8">
        <v>30</v>
      </c>
      <c r="F63" s="8">
        <v>30</v>
      </c>
      <c r="G63" s="8">
        <v>30</v>
      </c>
      <c r="H63" s="13" t="s">
        <v>253</v>
      </c>
    </row>
    <row r="64" spans="1:10" ht="63" x14ac:dyDescent="0.25">
      <c r="A64" s="11">
        <v>5</v>
      </c>
      <c r="B64" s="22" t="s">
        <v>12</v>
      </c>
      <c r="C64" s="12" t="s">
        <v>339</v>
      </c>
      <c r="D64" s="11" t="s">
        <v>194</v>
      </c>
      <c r="E64" s="8">
        <v>50</v>
      </c>
      <c r="F64" s="8">
        <v>50</v>
      </c>
      <c r="G64" s="8">
        <v>50</v>
      </c>
      <c r="H64" s="13" t="s">
        <v>409</v>
      </c>
    </row>
    <row r="65" spans="1:9" ht="63" x14ac:dyDescent="0.25">
      <c r="A65" s="11">
        <v>5</v>
      </c>
      <c r="B65" s="11" t="s">
        <v>12</v>
      </c>
      <c r="C65" s="12" t="s">
        <v>15</v>
      </c>
      <c r="D65" s="11" t="s">
        <v>194</v>
      </c>
      <c r="E65" s="8">
        <v>38</v>
      </c>
      <c r="F65" s="8">
        <v>38</v>
      </c>
      <c r="G65" s="8">
        <v>38</v>
      </c>
      <c r="H65" s="13" t="s">
        <v>439</v>
      </c>
    </row>
    <row r="66" spans="1:9" ht="78.75" x14ac:dyDescent="0.25">
      <c r="A66" s="11">
        <v>5</v>
      </c>
      <c r="B66" s="22" t="s">
        <v>12</v>
      </c>
      <c r="C66" s="12" t="s">
        <v>340</v>
      </c>
      <c r="D66" s="11" t="s">
        <v>194</v>
      </c>
      <c r="E66" s="8">
        <v>50</v>
      </c>
      <c r="F66" s="8">
        <v>50</v>
      </c>
      <c r="G66" s="8">
        <v>50</v>
      </c>
      <c r="H66" s="13" t="s">
        <v>410</v>
      </c>
    </row>
    <row r="67" spans="1:9" ht="161.25" customHeight="1" x14ac:dyDescent="0.25">
      <c r="A67" s="11">
        <v>5</v>
      </c>
      <c r="B67" s="11" t="s">
        <v>12</v>
      </c>
      <c r="C67" s="12" t="s">
        <v>89</v>
      </c>
      <c r="D67" s="11" t="s">
        <v>174</v>
      </c>
      <c r="E67" s="8">
        <v>20</v>
      </c>
      <c r="F67" s="8">
        <v>20</v>
      </c>
      <c r="G67" s="8">
        <v>20</v>
      </c>
      <c r="H67" s="13" t="s">
        <v>440</v>
      </c>
    </row>
    <row r="68" spans="1:9" ht="94.5" x14ac:dyDescent="0.25">
      <c r="A68" s="11">
        <v>5</v>
      </c>
      <c r="B68" s="11" t="s">
        <v>12</v>
      </c>
      <c r="C68" s="12" t="s">
        <v>90</v>
      </c>
      <c r="D68" s="11" t="s">
        <v>174</v>
      </c>
      <c r="E68" s="8">
        <v>10</v>
      </c>
      <c r="F68" s="8">
        <v>10</v>
      </c>
      <c r="G68" s="8">
        <v>10</v>
      </c>
      <c r="H68" s="13" t="s">
        <v>326</v>
      </c>
    </row>
    <row r="69" spans="1:9" ht="94.5" x14ac:dyDescent="0.25">
      <c r="A69" s="11">
        <v>5</v>
      </c>
      <c r="B69" s="11" t="s">
        <v>12</v>
      </c>
      <c r="C69" s="12" t="s">
        <v>64</v>
      </c>
      <c r="D69" s="11" t="s">
        <v>174</v>
      </c>
      <c r="E69" s="8">
        <v>30</v>
      </c>
      <c r="F69" s="8">
        <v>30</v>
      </c>
      <c r="G69" s="8">
        <v>30</v>
      </c>
      <c r="H69" s="13" t="s">
        <v>294</v>
      </c>
      <c r="I69" s="3"/>
    </row>
    <row r="70" spans="1:9" ht="94.5" x14ac:dyDescent="0.25">
      <c r="A70" s="11">
        <v>5</v>
      </c>
      <c r="B70" s="11" t="s">
        <v>12</v>
      </c>
      <c r="C70" s="12" t="s">
        <v>91</v>
      </c>
      <c r="D70" s="11" t="s">
        <v>174</v>
      </c>
      <c r="E70" s="8">
        <v>52</v>
      </c>
      <c r="F70" s="8">
        <v>52</v>
      </c>
      <c r="G70" s="8">
        <v>52</v>
      </c>
      <c r="H70" s="13" t="s">
        <v>466</v>
      </c>
    </row>
    <row r="71" spans="1:9" ht="94.5" x14ac:dyDescent="0.25">
      <c r="A71" s="11">
        <v>5</v>
      </c>
      <c r="B71" s="11" t="s">
        <v>24</v>
      </c>
      <c r="C71" s="12" t="s">
        <v>175</v>
      </c>
      <c r="D71" s="11" t="s">
        <v>10</v>
      </c>
      <c r="E71" s="8">
        <v>40</v>
      </c>
      <c r="F71" s="8">
        <v>40</v>
      </c>
      <c r="G71" s="8">
        <v>40</v>
      </c>
      <c r="H71" s="12" t="s">
        <v>333</v>
      </c>
    </row>
    <row r="72" spans="1:9" ht="63" x14ac:dyDescent="0.25">
      <c r="A72" s="22">
        <v>5</v>
      </c>
      <c r="B72" s="22" t="s">
        <v>24</v>
      </c>
      <c r="C72" s="12" t="s">
        <v>335</v>
      </c>
      <c r="D72" s="11" t="s">
        <v>194</v>
      </c>
      <c r="E72" s="8">
        <v>50</v>
      </c>
      <c r="F72" s="8">
        <v>49.3</v>
      </c>
      <c r="G72" s="8">
        <v>49.3</v>
      </c>
      <c r="H72" s="13" t="s">
        <v>450</v>
      </c>
    </row>
    <row r="73" spans="1:9" ht="63" x14ac:dyDescent="0.25">
      <c r="A73" s="11">
        <v>5</v>
      </c>
      <c r="B73" s="11" t="s">
        <v>24</v>
      </c>
      <c r="C73" s="12" t="s">
        <v>67</v>
      </c>
      <c r="D73" s="11" t="s">
        <v>194</v>
      </c>
      <c r="E73" s="8">
        <v>80</v>
      </c>
      <c r="F73" s="8">
        <v>80</v>
      </c>
      <c r="G73" s="8">
        <v>80</v>
      </c>
      <c r="H73" s="13" t="s">
        <v>425</v>
      </c>
    </row>
    <row r="74" spans="1:9" ht="63" x14ac:dyDescent="0.25">
      <c r="A74" s="11">
        <v>5</v>
      </c>
      <c r="B74" s="11" t="s">
        <v>24</v>
      </c>
      <c r="C74" s="12" t="s">
        <v>61</v>
      </c>
      <c r="D74" s="11" t="s">
        <v>194</v>
      </c>
      <c r="E74" s="8">
        <v>60</v>
      </c>
      <c r="F74" s="8">
        <v>60</v>
      </c>
      <c r="G74" s="8">
        <v>60</v>
      </c>
      <c r="H74" s="13" t="s">
        <v>295</v>
      </c>
    </row>
    <row r="75" spans="1:9" ht="63" x14ac:dyDescent="0.25">
      <c r="A75" s="22">
        <v>5</v>
      </c>
      <c r="B75" s="22" t="s">
        <v>24</v>
      </c>
      <c r="C75" s="12" t="s">
        <v>337</v>
      </c>
      <c r="D75" s="11" t="s">
        <v>194</v>
      </c>
      <c r="E75" s="8">
        <v>15.5</v>
      </c>
      <c r="F75" s="8">
        <v>15.5</v>
      </c>
      <c r="G75" s="8">
        <v>15.5</v>
      </c>
      <c r="H75" s="13" t="s">
        <v>438</v>
      </c>
    </row>
    <row r="76" spans="1:9" ht="63" x14ac:dyDescent="0.25">
      <c r="A76" s="11">
        <v>5</v>
      </c>
      <c r="B76" s="11" t="s">
        <v>24</v>
      </c>
      <c r="C76" s="12" t="s">
        <v>13</v>
      </c>
      <c r="D76" s="11" t="s">
        <v>194</v>
      </c>
      <c r="E76" s="8">
        <v>60</v>
      </c>
      <c r="F76" s="9">
        <v>60</v>
      </c>
      <c r="G76" s="8">
        <v>60</v>
      </c>
      <c r="H76" s="13" t="s">
        <v>396</v>
      </c>
    </row>
    <row r="77" spans="1:9" ht="63" x14ac:dyDescent="0.25">
      <c r="A77" s="11">
        <v>5</v>
      </c>
      <c r="B77" s="11" t="s">
        <v>24</v>
      </c>
      <c r="C77" s="12" t="s">
        <v>42</v>
      </c>
      <c r="D77" s="11" t="s">
        <v>194</v>
      </c>
      <c r="E77" s="8">
        <v>50</v>
      </c>
      <c r="F77" s="8">
        <v>50</v>
      </c>
      <c r="G77" s="8">
        <v>50</v>
      </c>
      <c r="H77" s="13" t="s">
        <v>246</v>
      </c>
    </row>
    <row r="78" spans="1:9" ht="63" x14ac:dyDescent="0.25">
      <c r="A78" s="11">
        <v>5</v>
      </c>
      <c r="B78" s="11" t="s">
        <v>24</v>
      </c>
      <c r="C78" s="12" t="s">
        <v>44</v>
      </c>
      <c r="D78" s="11" t="s">
        <v>194</v>
      </c>
      <c r="E78" s="8">
        <v>40</v>
      </c>
      <c r="F78" s="8">
        <v>40</v>
      </c>
      <c r="G78" s="8">
        <v>40</v>
      </c>
      <c r="H78" s="13" t="s">
        <v>286</v>
      </c>
    </row>
    <row r="79" spans="1:9" ht="63" x14ac:dyDescent="0.25">
      <c r="A79" s="11">
        <v>5</v>
      </c>
      <c r="B79" s="11" t="s">
        <v>24</v>
      </c>
      <c r="C79" s="12" t="s">
        <v>62</v>
      </c>
      <c r="D79" s="11" t="s">
        <v>194</v>
      </c>
      <c r="E79" s="8">
        <v>200</v>
      </c>
      <c r="F79" s="8">
        <v>200</v>
      </c>
      <c r="G79" s="8">
        <v>200</v>
      </c>
      <c r="H79" s="13" t="s">
        <v>247</v>
      </c>
    </row>
    <row r="80" spans="1:9" ht="63" x14ac:dyDescent="0.25">
      <c r="A80" s="11">
        <v>5</v>
      </c>
      <c r="B80" s="11" t="s">
        <v>24</v>
      </c>
      <c r="C80" s="12" t="s">
        <v>26</v>
      </c>
      <c r="D80" s="11" t="s">
        <v>194</v>
      </c>
      <c r="E80" s="8">
        <v>30</v>
      </c>
      <c r="F80" s="8">
        <v>30</v>
      </c>
      <c r="G80" s="8">
        <v>30</v>
      </c>
      <c r="H80" s="13" t="s">
        <v>254</v>
      </c>
    </row>
    <row r="81" spans="1:8" ht="63" x14ac:dyDescent="0.25">
      <c r="A81" s="22">
        <v>5</v>
      </c>
      <c r="B81" s="22" t="s">
        <v>24</v>
      </c>
      <c r="C81" s="12" t="s">
        <v>339</v>
      </c>
      <c r="D81" s="11" t="s">
        <v>194</v>
      </c>
      <c r="E81" s="8">
        <v>50</v>
      </c>
      <c r="F81" s="8">
        <v>50</v>
      </c>
      <c r="G81" s="8">
        <v>50</v>
      </c>
      <c r="H81" s="13" t="s">
        <v>426</v>
      </c>
    </row>
    <row r="82" spans="1:8" ht="63" x14ac:dyDescent="0.25">
      <c r="A82" s="11">
        <v>5</v>
      </c>
      <c r="B82" s="11" t="s">
        <v>24</v>
      </c>
      <c r="C82" s="12" t="s">
        <v>43</v>
      </c>
      <c r="D82" s="11" t="s">
        <v>194</v>
      </c>
      <c r="E82" s="8">
        <v>60</v>
      </c>
      <c r="F82" s="8">
        <v>60</v>
      </c>
      <c r="G82" s="8">
        <v>60</v>
      </c>
      <c r="H82" s="13" t="s">
        <v>287</v>
      </c>
    </row>
    <row r="83" spans="1:8" ht="78.75" x14ac:dyDescent="0.25">
      <c r="A83" s="22">
        <v>5</v>
      </c>
      <c r="B83" s="22" t="s">
        <v>24</v>
      </c>
      <c r="C83" s="12" t="s">
        <v>340</v>
      </c>
      <c r="D83" s="11" t="s">
        <v>194</v>
      </c>
      <c r="E83" s="8">
        <v>50</v>
      </c>
      <c r="F83" s="8">
        <v>50</v>
      </c>
      <c r="G83" s="8">
        <v>50</v>
      </c>
      <c r="H83" s="13" t="s">
        <v>410</v>
      </c>
    </row>
    <row r="84" spans="1:8" ht="63" x14ac:dyDescent="0.25">
      <c r="A84" s="11">
        <v>5</v>
      </c>
      <c r="B84" s="11" t="s">
        <v>24</v>
      </c>
      <c r="C84" s="12" t="s">
        <v>63</v>
      </c>
      <c r="D84" s="11" t="s">
        <v>194</v>
      </c>
      <c r="E84" s="8">
        <v>60</v>
      </c>
      <c r="F84" s="8">
        <v>60</v>
      </c>
      <c r="G84" s="8">
        <v>60</v>
      </c>
      <c r="H84" s="13" t="s">
        <v>317</v>
      </c>
    </row>
    <row r="85" spans="1:8" ht="63" x14ac:dyDescent="0.25">
      <c r="A85" s="22">
        <v>5</v>
      </c>
      <c r="B85" s="22" t="s">
        <v>24</v>
      </c>
      <c r="C85" s="12" t="s">
        <v>338</v>
      </c>
      <c r="D85" s="11" t="s">
        <v>194</v>
      </c>
      <c r="E85" s="8">
        <v>34.5</v>
      </c>
      <c r="F85" s="8">
        <v>34.5</v>
      </c>
      <c r="G85" s="8">
        <v>34.5</v>
      </c>
      <c r="H85" s="13" t="s">
        <v>289</v>
      </c>
    </row>
    <row r="86" spans="1:8" ht="94.5" x14ac:dyDescent="0.25">
      <c r="A86" s="11">
        <v>5</v>
      </c>
      <c r="B86" s="11" t="s">
        <v>24</v>
      </c>
      <c r="C86" s="13" t="s">
        <v>92</v>
      </c>
      <c r="D86" s="11" t="s">
        <v>174</v>
      </c>
      <c r="E86" s="8">
        <v>50</v>
      </c>
      <c r="F86" s="8">
        <v>50</v>
      </c>
      <c r="G86" s="8">
        <v>50</v>
      </c>
      <c r="H86" s="13" t="s">
        <v>306</v>
      </c>
    </row>
    <row r="87" spans="1:8" ht="126" x14ac:dyDescent="0.25">
      <c r="A87" s="11">
        <v>5</v>
      </c>
      <c r="B87" s="14" t="s">
        <v>24</v>
      </c>
      <c r="C87" s="12" t="s">
        <v>93</v>
      </c>
      <c r="D87" s="11" t="s">
        <v>174</v>
      </c>
      <c r="E87" s="8">
        <v>50</v>
      </c>
      <c r="F87" s="8">
        <v>50</v>
      </c>
      <c r="G87" s="8">
        <v>50</v>
      </c>
      <c r="H87" s="13" t="s">
        <v>397</v>
      </c>
    </row>
    <row r="88" spans="1:8" ht="78.75" x14ac:dyDescent="0.25">
      <c r="A88" s="11">
        <v>5</v>
      </c>
      <c r="B88" s="11" t="s">
        <v>24</v>
      </c>
      <c r="C88" s="12" t="s">
        <v>341</v>
      </c>
      <c r="D88" s="11" t="s">
        <v>60</v>
      </c>
      <c r="E88" s="8">
        <v>20</v>
      </c>
      <c r="F88" s="8">
        <v>20</v>
      </c>
      <c r="G88" s="8">
        <v>20</v>
      </c>
      <c r="H88" s="13" t="s">
        <v>427</v>
      </c>
    </row>
    <row r="89" spans="1:8" ht="63" x14ac:dyDescent="0.25">
      <c r="A89" s="11">
        <v>6</v>
      </c>
      <c r="B89" s="11" t="s">
        <v>223</v>
      </c>
      <c r="C89" s="12" t="s">
        <v>224</v>
      </c>
      <c r="D89" s="11" t="s">
        <v>194</v>
      </c>
      <c r="E89" s="8">
        <v>500</v>
      </c>
      <c r="F89" s="9">
        <v>500</v>
      </c>
      <c r="G89" s="8">
        <v>500</v>
      </c>
      <c r="H89" s="13" t="s">
        <v>441</v>
      </c>
    </row>
    <row r="90" spans="1:8" ht="63" x14ac:dyDescent="0.25">
      <c r="A90" s="11">
        <v>6</v>
      </c>
      <c r="B90" s="11" t="s">
        <v>223</v>
      </c>
      <c r="C90" s="13" t="s">
        <v>332</v>
      </c>
      <c r="D90" s="11" t="s">
        <v>194</v>
      </c>
      <c r="E90" s="8">
        <v>300</v>
      </c>
      <c r="F90" s="8">
        <v>300</v>
      </c>
      <c r="G90" s="8">
        <v>300</v>
      </c>
      <c r="H90" s="13" t="s">
        <v>289</v>
      </c>
    </row>
    <row r="91" spans="1:8" ht="63" x14ac:dyDescent="0.25">
      <c r="A91" s="11">
        <v>6</v>
      </c>
      <c r="B91" s="11" t="s">
        <v>223</v>
      </c>
      <c r="C91" s="13" t="s">
        <v>331</v>
      </c>
      <c r="D91" s="11" t="s">
        <v>194</v>
      </c>
      <c r="E91" s="8">
        <v>100</v>
      </c>
      <c r="F91" s="8">
        <v>100</v>
      </c>
      <c r="G91" s="8">
        <v>100</v>
      </c>
      <c r="H91" s="13" t="s">
        <v>289</v>
      </c>
    </row>
    <row r="92" spans="1:8" ht="63" x14ac:dyDescent="0.25">
      <c r="A92" s="11">
        <v>6</v>
      </c>
      <c r="B92" s="11" t="s">
        <v>223</v>
      </c>
      <c r="C92" s="12" t="s">
        <v>225</v>
      </c>
      <c r="D92" s="11" t="s">
        <v>194</v>
      </c>
      <c r="E92" s="8">
        <v>40</v>
      </c>
      <c r="F92" s="8">
        <v>40</v>
      </c>
      <c r="G92" s="8">
        <v>40</v>
      </c>
      <c r="H92" s="13" t="s">
        <v>354</v>
      </c>
    </row>
    <row r="93" spans="1:8" ht="126" x14ac:dyDescent="0.25">
      <c r="A93" s="11">
        <v>6</v>
      </c>
      <c r="B93" s="11" t="s">
        <v>223</v>
      </c>
      <c r="C93" s="12" t="s">
        <v>226</v>
      </c>
      <c r="D93" s="11" t="s">
        <v>66</v>
      </c>
      <c r="E93" s="8">
        <v>60</v>
      </c>
      <c r="F93" s="8">
        <v>58.8</v>
      </c>
      <c r="G93" s="8">
        <v>58.8</v>
      </c>
      <c r="H93" s="13" t="s">
        <v>289</v>
      </c>
    </row>
    <row r="94" spans="1:8" ht="63" x14ac:dyDescent="0.25">
      <c r="A94" s="11">
        <v>7</v>
      </c>
      <c r="B94" s="11" t="s">
        <v>176</v>
      </c>
      <c r="C94" s="12" t="s">
        <v>158</v>
      </c>
      <c r="D94" s="11" t="s">
        <v>194</v>
      </c>
      <c r="E94" s="8">
        <v>100</v>
      </c>
      <c r="F94" s="8">
        <v>100</v>
      </c>
      <c r="G94" s="8">
        <v>100</v>
      </c>
      <c r="H94" s="13" t="s">
        <v>208</v>
      </c>
    </row>
    <row r="95" spans="1:8" ht="78.75" x14ac:dyDescent="0.25">
      <c r="A95" s="11">
        <v>7</v>
      </c>
      <c r="B95" s="11" t="s">
        <v>176</v>
      </c>
      <c r="C95" s="12" t="s">
        <v>159</v>
      </c>
      <c r="D95" s="11" t="s">
        <v>194</v>
      </c>
      <c r="E95" s="8">
        <v>100</v>
      </c>
      <c r="F95" s="8">
        <v>100</v>
      </c>
      <c r="G95" s="8">
        <v>100</v>
      </c>
      <c r="H95" s="13" t="s">
        <v>209</v>
      </c>
    </row>
    <row r="96" spans="1:8" ht="63" x14ac:dyDescent="0.25">
      <c r="A96" s="11">
        <v>7</v>
      </c>
      <c r="B96" s="11" t="s">
        <v>176</v>
      </c>
      <c r="C96" s="12" t="s">
        <v>191</v>
      </c>
      <c r="D96" s="11" t="s">
        <v>194</v>
      </c>
      <c r="E96" s="8">
        <v>60</v>
      </c>
      <c r="F96" s="8">
        <v>60</v>
      </c>
      <c r="G96" s="8">
        <v>60</v>
      </c>
      <c r="H96" s="13" t="s">
        <v>442</v>
      </c>
    </row>
    <row r="97" spans="1:8" ht="63" x14ac:dyDescent="0.25">
      <c r="A97" s="11">
        <v>7</v>
      </c>
      <c r="B97" s="11" t="s">
        <v>176</v>
      </c>
      <c r="C97" s="12" t="s">
        <v>160</v>
      </c>
      <c r="D97" s="11" t="s">
        <v>194</v>
      </c>
      <c r="E97" s="8">
        <v>100</v>
      </c>
      <c r="F97" s="8">
        <v>100</v>
      </c>
      <c r="G97" s="8">
        <v>100</v>
      </c>
      <c r="H97" s="13" t="s">
        <v>210</v>
      </c>
    </row>
    <row r="98" spans="1:8" ht="63" x14ac:dyDescent="0.25">
      <c r="A98" s="11">
        <v>7</v>
      </c>
      <c r="B98" s="11" t="s">
        <v>176</v>
      </c>
      <c r="C98" s="12" t="s">
        <v>161</v>
      </c>
      <c r="D98" s="11" t="s">
        <v>194</v>
      </c>
      <c r="E98" s="8">
        <v>70</v>
      </c>
      <c r="F98" s="8">
        <v>70</v>
      </c>
      <c r="G98" s="8">
        <v>70</v>
      </c>
      <c r="H98" s="13" t="s">
        <v>255</v>
      </c>
    </row>
    <row r="99" spans="1:8" ht="63" x14ac:dyDescent="0.25">
      <c r="A99" s="11">
        <v>7</v>
      </c>
      <c r="B99" s="11" t="s">
        <v>176</v>
      </c>
      <c r="C99" s="12" t="s">
        <v>162</v>
      </c>
      <c r="D99" s="11" t="s">
        <v>194</v>
      </c>
      <c r="E99" s="8">
        <v>50</v>
      </c>
      <c r="F99" s="8">
        <v>50</v>
      </c>
      <c r="G99" s="8">
        <v>50</v>
      </c>
      <c r="H99" s="13" t="s">
        <v>428</v>
      </c>
    </row>
    <row r="100" spans="1:8" ht="63" x14ac:dyDescent="0.25">
      <c r="A100" s="11">
        <v>7</v>
      </c>
      <c r="B100" s="11" t="s">
        <v>176</v>
      </c>
      <c r="C100" s="12" t="s">
        <v>163</v>
      </c>
      <c r="D100" s="11" t="s">
        <v>194</v>
      </c>
      <c r="E100" s="8">
        <v>100</v>
      </c>
      <c r="F100" s="8">
        <v>100</v>
      </c>
      <c r="G100" s="8">
        <v>100</v>
      </c>
      <c r="H100" s="13" t="s">
        <v>365</v>
      </c>
    </row>
    <row r="101" spans="1:8" ht="78.75" x14ac:dyDescent="0.25">
      <c r="A101" s="11">
        <v>7</v>
      </c>
      <c r="B101" s="11" t="s">
        <v>176</v>
      </c>
      <c r="C101" s="12" t="s">
        <v>164</v>
      </c>
      <c r="D101" s="11" t="s">
        <v>194</v>
      </c>
      <c r="E101" s="8">
        <v>100</v>
      </c>
      <c r="F101" s="8">
        <v>100</v>
      </c>
      <c r="G101" s="8">
        <v>100</v>
      </c>
      <c r="H101" s="13" t="s">
        <v>451</v>
      </c>
    </row>
    <row r="102" spans="1:8" ht="63" x14ac:dyDescent="0.25">
      <c r="A102" s="11">
        <v>7</v>
      </c>
      <c r="B102" s="11" t="s">
        <v>176</v>
      </c>
      <c r="C102" s="12" t="s">
        <v>165</v>
      </c>
      <c r="D102" s="11" t="s">
        <v>194</v>
      </c>
      <c r="E102" s="8">
        <v>100</v>
      </c>
      <c r="F102" s="8">
        <v>100</v>
      </c>
      <c r="G102" s="8">
        <v>100</v>
      </c>
      <c r="H102" s="13" t="s">
        <v>273</v>
      </c>
    </row>
    <row r="103" spans="1:8" ht="63" x14ac:dyDescent="0.25">
      <c r="A103" s="11">
        <v>7</v>
      </c>
      <c r="B103" s="11" t="s">
        <v>176</v>
      </c>
      <c r="C103" s="12" t="s">
        <v>166</v>
      </c>
      <c r="D103" s="11" t="s">
        <v>194</v>
      </c>
      <c r="E103" s="8">
        <v>100</v>
      </c>
      <c r="F103" s="8">
        <v>100</v>
      </c>
      <c r="G103" s="8">
        <v>100</v>
      </c>
      <c r="H103" s="13" t="s">
        <v>256</v>
      </c>
    </row>
    <row r="104" spans="1:8" ht="94.5" x14ac:dyDescent="0.25">
      <c r="A104" s="11">
        <v>7</v>
      </c>
      <c r="B104" s="11" t="s">
        <v>176</v>
      </c>
      <c r="C104" s="12" t="s">
        <v>167</v>
      </c>
      <c r="D104" s="11" t="s">
        <v>174</v>
      </c>
      <c r="E104" s="8">
        <v>50</v>
      </c>
      <c r="F104" s="8">
        <v>50</v>
      </c>
      <c r="G104" s="8">
        <v>50</v>
      </c>
      <c r="H104" s="13" t="s">
        <v>257</v>
      </c>
    </row>
    <row r="105" spans="1:8" ht="110.25" x14ac:dyDescent="0.25">
      <c r="A105" s="11">
        <v>8</v>
      </c>
      <c r="B105" s="11" t="s">
        <v>227</v>
      </c>
      <c r="C105" s="12" t="s">
        <v>228</v>
      </c>
      <c r="D105" s="11" t="s">
        <v>194</v>
      </c>
      <c r="E105" s="8">
        <v>350</v>
      </c>
      <c r="F105" s="8">
        <v>350</v>
      </c>
      <c r="G105" s="8">
        <v>350</v>
      </c>
      <c r="H105" s="13" t="s">
        <v>443</v>
      </c>
    </row>
    <row r="106" spans="1:8" ht="63" x14ac:dyDescent="0.25">
      <c r="A106" s="11">
        <v>8</v>
      </c>
      <c r="B106" s="11" t="s">
        <v>227</v>
      </c>
      <c r="C106" s="12" t="s">
        <v>229</v>
      </c>
      <c r="D106" s="11" t="s">
        <v>194</v>
      </c>
      <c r="E106" s="8">
        <v>140</v>
      </c>
      <c r="F106" s="8">
        <v>140</v>
      </c>
      <c r="G106" s="8">
        <v>140</v>
      </c>
      <c r="H106" s="13" t="s">
        <v>366</v>
      </c>
    </row>
    <row r="107" spans="1:8" ht="63" x14ac:dyDescent="0.25">
      <c r="A107" s="11">
        <v>8</v>
      </c>
      <c r="B107" s="11" t="s">
        <v>227</v>
      </c>
      <c r="C107" s="12" t="s">
        <v>230</v>
      </c>
      <c r="D107" s="11" t="s">
        <v>194</v>
      </c>
      <c r="E107" s="8">
        <v>50</v>
      </c>
      <c r="F107" s="8">
        <v>50</v>
      </c>
      <c r="G107" s="8">
        <v>50</v>
      </c>
      <c r="H107" s="13" t="s">
        <v>318</v>
      </c>
    </row>
    <row r="108" spans="1:8" ht="63" x14ac:dyDescent="0.25">
      <c r="A108" s="11">
        <v>8</v>
      </c>
      <c r="B108" s="11" t="s">
        <v>227</v>
      </c>
      <c r="C108" s="12" t="s">
        <v>231</v>
      </c>
      <c r="D108" s="11" t="s">
        <v>194</v>
      </c>
      <c r="E108" s="8">
        <v>160</v>
      </c>
      <c r="F108" s="8">
        <v>160</v>
      </c>
      <c r="G108" s="8">
        <v>160</v>
      </c>
      <c r="H108" s="13" t="s">
        <v>367</v>
      </c>
    </row>
    <row r="109" spans="1:8" ht="63" x14ac:dyDescent="0.25">
      <c r="A109" s="11">
        <v>8</v>
      </c>
      <c r="B109" s="11" t="s">
        <v>227</v>
      </c>
      <c r="C109" s="12" t="s">
        <v>422</v>
      </c>
      <c r="D109" s="11" t="s">
        <v>194</v>
      </c>
      <c r="E109" s="8">
        <v>200</v>
      </c>
      <c r="F109" s="8">
        <v>200</v>
      </c>
      <c r="G109" s="8">
        <v>200</v>
      </c>
      <c r="H109" s="13" t="s">
        <v>444</v>
      </c>
    </row>
    <row r="110" spans="1:8" ht="63" x14ac:dyDescent="0.25">
      <c r="A110" s="11">
        <v>8</v>
      </c>
      <c r="B110" s="11" t="s">
        <v>227</v>
      </c>
      <c r="C110" s="12" t="s">
        <v>232</v>
      </c>
      <c r="D110" s="11" t="s">
        <v>194</v>
      </c>
      <c r="E110" s="8">
        <v>100</v>
      </c>
      <c r="F110" s="8">
        <v>100</v>
      </c>
      <c r="G110" s="8">
        <v>100</v>
      </c>
      <c r="H110" s="13" t="s">
        <v>411</v>
      </c>
    </row>
    <row r="111" spans="1:8" ht="63" x14ac:dyDescent="0.25">
      <c r="A111" s="11">
        <v>9</v>
      </c>
      <c r="B111" s="14" t="s">
        <v>28</v>
      </c>
      <c r="C111" s="12" t="s">
        <v>94</v>
      </c>
      <c r="D111" s="11" t="s">
        <v>194</v>
      </c>
      <c r="E111" s="8">
        <v>150</v>
      </c>
      <c r="F111" s="8">
        <v>150</v>
      </c>
      <c r="G111" s="8">
        <v>150</v>
      </c>
      <c r="H111" s="13" t="s">
        <v>187</v>
      </c>
    </row>
    <row r="112" spans="1:8" ht="94.5" x14ac:dyDescent="0.25">
      <c r="A112" s="11">
        <v>9</v>
      </c>
      <c r="B112" s="14" t="s">
        <v>28</v>
      </c>
      <c r="C112" s="12" t="s">
        <v>95</v>
      </c>
      <c r="D112" s="11" t="s">
        <v>194</v>
      </c>
      <c r="E112" s="8">
        <v>350</v>
      </c>
      <c r="F112" s="8">
        <v>287.7</v>
      </c>
      <c r="G112" s="8">
        <v>287.7</v>
      </c>
      <c r="H112" s="13" t="s">
        <v>248</v>
      </c>
    </row>
    <row r="113" spans="1:8" ht="63" x14ac:dyDescent="0.25">
      <c r="A113" s="11">
        <v>9</v>
      </c>
      <c r="B113" s="14" t="s">
        <v>28</v>
      </c>
      <c r="C113" s="12" t="s">
        <v>49</v>
      </c>
      <c r="D113" s="11" t="s">
        <v>194</v>
      </c>
      <c r="E113" s="8">
        <v>250</v>
      </c>
      <c r="F113" s="8">
        <v>250</v>
      </c>
      <c r="G113" s="8">
        <v>250</v>
      </c>
      <c r="H113" s="13" t="s">
        <v>319</v>
      </c>
    </row>
    <row r="114" spans="1:8" ht="63" x14ac:dyDescent="0.25">
      <c r="A114" s="11">
        <v>9</v>
      </c>
      <c r="B114" s="14" t="s">
        <v>28</v>
      </c>
      <c r="C114" s="12" t="s">
        <v>96</v>
      </c>
      <c r="D114" s="11" t="s">
        <v>194</v>
      </c>
      <c r="E114" s="8">
        <v>130</v>
      </c>
      <c r="F114" s="8">
        <v>130</v>
      </c>
      <c r="G114" s="8">
        <v>130</v>
      </c>
      <c r="H114" s="13" t="s">
        <v>171</v>
      </c>
    </row>
    <row r="115" spans="1:8" ht="126" x14ac:dyDescent="0.25">
      <c r="A115" s="11">
        <v>9</v>
      </c>
      <c r="B115" s="14" t="s">
        <v>28</v>
      </c>
      <c r="C115" s="12" t="s">
        <v>97</v>
      </c>
      <c r="D115" s="11" t="s">
        <v>194</v>
      </c>
      <c r="E115" s="8">
        <v>108</v>
      </c>
      <c r="F115" s="8">
        <v>102</v>
      </c>
      <c r="G115" s="8">
        <v>102</v>
      </c>
      <c r="H115" s="13" t="s">
        <v>368</v>
      </c>
    </row>
    <row r="116" spans="1:8" ht="126" x14ac:dyDescent="0.25">
      <c r="A116" s="11">
        <v>9</v>
      </c>
      <c r="B116" s="11" t="s">
        <v>28</v>
      </c>
      <c r="C116" s="12" t="s">
        <v>168</v>
      </c>
      <c r="D116" s="11" t="s">
        <v>194</v>
      </c>
      <c r="E116" s="8">
        <v>12</v>
      </c>
      <c r="F116" s="8">
        <v>12</v>
      </c>
      <c r="G116" s="8">
        <v>12</v>
      </c>
      <c r="H116" s="13" t="s">
        <v>181</v>
      </c>
    </row>
    <row r="117" spans="1:8" ht="63" x14ac:dyDescent="0.25">
      <c r="A117" s="11">
        <v>10</v>
      </c>
      <c r="B117" s="11" t="s">
        <v>17</v>
      </c>
      <c r="C117" s="12" t="s">
        <v>98</v>
      </c>
      <c r="D117" s="11" t="s">
        <v>194</v>
      </c>
      <c r="E117" s="8">
        <v>100</v>
      </c>
      <c r="F117" s="8">
        <v>100</v>
      </c>
      <c r="G117" s="8">
        <v>100</v>
      </c>
      <c r="H117" s="13" t="s">
        <v>429</v>
      </c>
    </row>
    <row r="118" spans="1:8" ht="63" x14ac:dyDescent="0.25">
      <c r="A118" s="11">
        <v>10</v>
      </c>
      <c r="B118" s="11" t="s">
        <v>17</v>
      </c>
      <c r="C118" s="12" t="s">
        <v>99</v>
      </c>
      <c r="D118" s="11" t="s">
        <v>6</v>
      </c>
      <c r="E118" s="8">
        <v>500</v>
      </c>
      <c r="F118" s="8">
        <v>500</v>
      </c>
      <c r="G118" s="9">
        <v>500</v>
      </c>
      <c r="H118" s="13" t="s">
        <v>289</v>
      </c>
    </row>
    <row r="119" spans="1:8" ht="63" x14ac:dyDescent="0.25">
      <c r="A119" s="11">
        <v>10</v>
      </c>
      <c r="B119" s="11" t="s">
        <v>17</v>
      </c>
      <c r="C119" s="12" t="s">
        <v>65</v>
      </c>
      <c r="D119" s="11" t="s">
        <v>6</v>
      </c>
      <c r="E119" s="8">
        <v>252.2</v>
      </c>
      <c r="F119" s="9">
        <v>250.8</v>
      </c>
      <c r="G119" s="8">
        <v>250.8</v>
      </c>
      <c r="H119" s="13" t="s">
        <v>369</v>
      </c>
    </row>
    <row r="120" spans="1:8" ht="63" x14ac:dyDescent="0.25">
      <c r="A120" s="11">
        <v>10</v>
      </c>
      <c r="B120" s="11" t="s">
        <v>17</v>
      </c>
      <c r="C120" s="12" t="s">
        <v>278</v>
      </c>
      <c r="D120" s="11" t="s">
        <v>6</v>
      </c>
      <c r="E120" s="8">
        <v>47.8</v>
      </c>
      <c r="F120" s="9">
        <v>47.8</v>
      </c>
      <c r="G120" s="9">
        <v>47.8</v>
      </c>
      <c r="H120" s="13" t="s">
        <v>289</v>
      </c>
    </row>
    <row r="121" spans="1:8" ht="94.5" x14ac:dyDescent="0.25">
      <c r="A121" s="11">
        <v>10</v>
      </c>
      <c r="B121" s="11" t="s">
        <v>17</v>
      </c>
      <c r="C121" s="12" t="s">
        <v>100</v>
      </c>
      <c r="D121" s="11" t="s">
        <v>174</v>
      </c>
      <c r="E121" s="8">
        <v>100</v>
      </c>
      <c r="F121" s="8">
        <v>100</v>
      </c>
      <c r="G121" s="8">
        <v>100</v>
      </c>
      <c r="H121" s="13" t="s">
        <v>169</v>
      </c>
    </row>
    <row r="122" spans="1:8" ht="63" x14ac:dyDescent="0.25">
      <c r="A122" s="11">
        <v>11</v>
      </c>
      <c r="B122" s="11" t="s">
        <v>50</v>
      </c>
      <c r="C122" s="12" t="s">
        <v>213</v>
      </c>
      <c r="D122" s="11" t="s">
        <v>194</v>
      </c>
      <c r="E122" s="8">
        <v>300</v>
      </c>
      <c r="F122" s="8">
        <v>300</v>
      </c>
      <c r="G122" s="8">
        <v>300</v>
      </c>
      <c r="H122" s="13" t="s">
        <v>370</v>
      </c>
    </row>
    <row r="123" spans="1:8" ht="78.75" x14ac:dyDescent="0.25">
      <c r="A123" s="11">
        <v>11</v>
      </c>
      <c r="B123" s="11" t="s">
        <v>50</v>
      </c>
      <c r="C123" s="12" t="s">
        <v>101</v>
      </c>
      <c r="D123" s="11" t="s">
        <v>194</v>
      </c>
      <c r="E123" s="8">
        <v>300</v>
      </c>
      <c r="F123" s="8">
        <v>296.10000000000002</v>
      </c>
      <c r="G123" s="8">
        <v>296.10000000000002</v>
      </c>
      <c r="H123" s="13" t="s">
        <v>320</v>
      </c>
    </row>
    <row r="124" spans="1:8" ht="63" x14ac:dyDescent="0.25">
      <c r="A124" s="11">
        <v>11</v>
      </c>
      <c r="B124" s="11" t="s">
        <v>50</v>
      </c>
      <c r="C124" s="12" t="s">
        <v>192</v>
      </c>
      <c r="D124" s="11" t="s">
        <v>194</v>
      </c>
      <c r="E124" s="8">
        <v>80</v>
      </c>
      <c r="F124" s="8">
        <v>80</v>
      </c>
      <c r="G124" s="8">
        <v>80</v>
      </c>
      <c r="H124" s="13" t="s">
        <v>289</v>
      </c>
    </row>
    <row r="125" spans="1:8" ht="63" x14ac:dyDescent="0.25">
      <c r="A125" s="14">
        <v>11</v>
      </c>
      <c r="B125" s="14" t="s">
        <v>50</v>
      </c>
      <c r="C125" s="13" t="s">
        <v>198</v>
      </c>
      <c r="D125" s="11" t="s">
        <v>194</v>
      </c>
      <c r="E125" s="8">
        <v>20</v>
      </c>
      <c r="F125" s="9">
        <v>20</v>
      </c>
      <c r="G125" s="8">
        <v>20</v>
      </c>
      <c r="H125" s="13" t="s">
        <v>307</v>
      </c>
    </row>
    <row r="126" spans="1:8" ht="94.5" x14ac:dyDescent="0.25">
      <c r="A126" s="11">
        <v>11</v>
      </c>
      <c r="B126" s="11" t="s">
        <v>50</v>
      </c>
      <c r="C126" s="12" t="s">
        <v>102</v>
      </c>
      <c r="D126" s="11" t="s">
        <v>174</v>
      </c>
      <c r="E126" s="8">
        <v>100</v>
      </c>
      <c r="F126" s="8">
        <v>100</v>
      </c>
      <c r="G126" s="8">
        <v>100</v>
      </c>
      <c r="H126" s="13" t="s">
        <v>469</v>
      </c>
    </row>
    <row r="127" spans="1:8" ht="110.25" x14ac:dyDescent="0.25">
      <c r="A127" s="11">
        <v>11</v>
      </c>
      <c r="B127" s="11" t="s">
        <v>50</v>
      </c>
      <c r="C127" s="12" t="s">
        <v>279</v>
      </c>
      <c r="D127" s="11" t="s">
        <v>194</v>
      </c>
      <c r="E127" s="8">
        <v>150</v>
      </c>
      <c r="F127" s="8">
        <v>149</v>
      </c>
      <c r="G127" s="8">
        <v>149</v>
      </c>
      <c r="H127" s="13" t="s">
        <v>412</v>
      </c>
    </row>
    <row r="128" spans="1:8" ht="99" customHeight="1" x14ac:dyDescent="0.25">
      <c r="A128" s="11">
        <v>12</v>
      </c>
      <c r="B128" s="11" t="s">
        <v>27</v>
      </c>
      <c r="C128" s="13" t="s">
        <v>177</v>
      </c>
      <c r="D128" s="14" t="s">
        <v>194</v>
      </c>
      <c r="E128" s="8">
        <v>54</v>
      </c>
      <c r="F128" s="8">
        <v>54</v>
      </c>
      <c r="G128" s="8">
        <v>54</v>
      </c>
      <c r="H128" s="13" t="s">
        <v>249</v>
      </c>
    </row>
    <row r="129" spans="1:8" ht="94.5" x14ac:dyDescent="0.25">
      <c r="A129" s="11">
        <v>12</v>
      </c>
      <c r="B129" s="11" t="s">
        <v>27</v>
      </c>
      <c r="C129" s="12" t="s">
        <v>103</v>
      </c>
      <c r="D129" s="11" t="s">
        <v>174</v>
      </c>
      <c r="E129" s="8">
        <v>200</v>
      </c>
      <c r="F129" s="8">
        <v>200</v>
      </c>
      <c r="G129" s="8">
        <v>200</v>
      </c>
      <c r="H129" s="13" t="s">
        <v>258</v>
      </c>
    </row>
    <row r="130" spans="1:8" ht="94.5" x14ac:dyDescent="0.25">
      <c r="A130" s="11">
        <v>12</v>
      </c>
      <c r="B130" s="11" t="s">
        <v>27</v>
      </c>
      <c r="C130" s="12" t="s">
        <v>104</v>
      </c>
      <c r="D130" s="11" t="s">
        <v>9</v>
      </c>
      <c r="E130" s="8">
        <v>49</v>
      </c>
      <c r="F130" s="9">
        <v>49</v>
      </c>
      <c r="G130" s="8">
        <v>49</v>
      </c>
      <c r="H130" s="13" t="s">
        <v>289</v>
      </c>
    </row>
    <row r="131" spans="1:8" ht="78.75" x14ac:dyDescent="0.25">
      <c r="A131" s="11">
        <v>12</v>
      </c>
      <c r="B131" s="11" t="s">
        <v>27</v>
      </c>
      <c r="C131" s="12" t="s">
        <v>87</v>
      </c>
      <c r="D131" s="11" t="s">
        <v>60</v>
      </c>
      <c r="E131" s="8">
        <v>192</v>
      </c>
      <c r="F131" s="8">
        <v>192</v>
      </c>
      <c r="G131" s="8">
        <v>192</v>
      </c>
      <c r="H131" s="13" t="s">
        <v>289</v>
      </c>
    </row>
    <row r="132" spans="1:8" ht="63" x14ac:dyDescent="0.25">
      <c r="A132" s="11">
        <v>12</v>
      </c>
      <c r="B132" s="11" t="s">
        <v>27</v>
      </c>
      <c r="C132" s="12" t="s">
        <v>105</v>
      </c>
      <c r="D132" s="11" t="s">
        <v>194</v>
      </c>
      <c r="E132" s="8">
        <v>135</v>
      </c>
      <c r="F132" s="8">
        <v>135</v>
      </c>
      <c r="G132" s="8">
        <v>135</v>
      </c>
      <c r="H132" s="13" t="s">
        <v>302</v>
      </c>
    </row>
    <row r="133" spans="1:8" ht="63" x14ac:dyDescent="0.25">
      <c r="A133" s="11">
        <v>12</v>
      </c>
      <c r="B133" s="11" t="s">
        <v>27</v>
      </c>
      <c r="C133" s="12" t="s">
        <v>106</v>
      </c>
      <c r="D133" s="11" t="s">
        <v>194</v>
      </c>
      <c r="E133" s="8">
        <v>50</v>
      </c>
      <c r="F133" s="8">
        <v>50</v>
      </c>
      <c r="G133" s="8">
        <v>50</v>
      </c>
      <c r="H133" s="13" t="s">
        <v>293</v>
      </c>
    </row>
    <row r="134" spans="1:8" ht="63" x14ac:dyDescent="0.25">
      <c r="A134" s="11">
        <v>12</v>
      </c>
      <c r="B134" s="11" t="s">
        <v>27</v>
      </c>
      <c r="C134" s="12" t="s">
        <v>398</v>
      </c>
      <c r="D134" s="11" t="s">
        <v>194</v>
      </c>
      <c r="E134" s="8">
        <v>83</v>
      </c>
      <c r="F134" s="8">
        <v>83</v>
      </c>
      <c r="G134" s="8">
        <v>83</v>
      </c>
      <c r="H134" s="13" t="s">
        <v>413</v>
      </c>
    </row>
    <row r="135" spans="1:8" ht="63" x14ac:dyDescent="0.25">
      <c r="A135" s="22">
        <v>12</v>
      </c>
      <c r="B135" s="22" t="s">
        <v>27</v>
      </c>
      <c r="C135" s="12" t="s">
        <v>342</v>
      </c>
      <c r="D135" s="11" t="s">
        <v>194</v>
      </c>
      <c r="E135" s="8">
        <v>48.8</v>
      </c>
      <c r="F135" s="8">
        <v>48.8</v>
      </c>
      <c r="G135" s="8">
        <v>48.8</v>
      </c>
      <c r="H135" s="13" t="s">
        <v>289</v>
      </c>
    </row>
    <row r="136" spans="1:8" ht="63" x14ac:dyDescent="0.25">
      <c r="A136" s="22">
        <v>12</v>
      </c>
      <c r="B136" s="22" t="s">
        <v>27</v>
      </c>
      <c r="C136" s="12" t="s">
        <v>343</v>
      </c>
      <c r="D136" s="11" t="s">
        <v>194</v>
      </c>
      <c r="E136" s="8">
        <v>108.2</v>
      </c>
      <c r="F136" s="8">
        <v>108.2</v>
      </c>
      <c r="G136" s="8">
        <v>108.2</v>
      </c>
      <c r="H136" s="13" t="s">
        <v>289</v>
      </c>
    </row>
    <row r="137" spans="1:8" ht="63" x14ac:dyDescent="0.25">
      <c r="A137" s="22">
        <v>12</v>
      </c>
      <c r="B137" s="22" t="s">
        <v>27</v>
      </c>
      <c r="C137" s="12" t="s">
        <v>344</v>
      </c>
      <c r="D137" s="11" t="s">
        <v>194</v>
      </c>
      <c r="E137" s="8">
        <v>80</v>
      </c>
      <c r="F137" s="8">
        <v>80</v>
      </c>
      <c r="G137" s="8">
        <v>80</v>
      </c>
      <c r="H137" s="13" t="s">
        <v>289</v>
      </c>
    </row>
    <row r="138" spans="1:8" ht="63" x14ac:dyDescent="0.25">
      <c r="A138" s="11">
        <v>13</v>
      </c>
      <c r="B138" s="11" t="s">
        <v>37</v>
      </c>
      <c r="C138" s="12" t="s">
        <v>147</v>
      </c>
      <c r="D138" s="11" t="s">
        <v>194</v>
      </c>
      <c r="E138" s="8">
        <v>100</v>
      </c>
      <c r="F138" s="8">
        <v>100</v>
      </c>
      <c r="G138" s="8">
        <v>100</v>
      </c>
      <c r="H138" s="13" t="s">
        <v>371</v>
      </c>
    </row>
    <row r="139" spans="1:8" ht="63" x14ac:dyDescent="0.25">
      <c r="A139" s="11">
        <v>13</v>
      </c>
      <c r="B139" s="11" t="s">
        <v>37</v>
      </c>
      <c r="C139" s="12" t="s">
        <v>54</v>
      </c>
      <c r="D139" s="11" t="s">
        <v>194</v>
      </c>
      <c r="E139" s="8">
        <v>150</v>
      </c>
      <c r="F139" s="8">
        <v>150</v>
      </c>
      <c r="G139" s="8">
        <v>150</v>
      </c>
      <c r="H139" s="13" t="s">
        <v>259</v>
      </c>
    </row>
    <row r="140" spans="1:8" ht="63" x14ac:dyDescent="0.25">
      <c r="A140" s="11">
        <v>13</v>
      </c>
      <c r="B140" s="11" t="s">
        <v>37</v>
      </c>
      <c r="C140" s="12" t="s">
        <v>107</v>
      </c>
      <c r="D140" s="11" t="s">
        <v>194</v>
      </c>
      <c r="E140" s="8">
        <v>200</v>
      </c>
      <c r="F140" s="8">
        <v>200</v>
      </c>
      <c r="G140" s="8">
        <v>200</v>
      </c>
      <c r="H140" s="13" t="s">
        <v>260</v>
      </c>
    </row>
    <row r="141" spans="1:8" ht="63" x14ac:dyDescent="0.25">
      <c r="A141" s="11">
        <v>13</v>
      </c>
      <c r="B141" s="11" t="s">
        <v>37</v>
      </c>
      <c r="C141" s="12" t="s">
        <v>149</v>
      </c>
      <c r="D141" s="11" t="s">
        <v>194</v>
      </c>
      <c r="E141" s="8">
        <v>120.4</v>
      </c>
      <c r="F141" s="8">
        <v>120.4</v>
      </c>
      <c r="G141" s="8">
        <v>120.4</v>
      </c>
      <c r="H141" s="13" t="s">
        <v>289</v>
      </c>
    </row>
    <row r="142" spans="1:8" ht="63" x14ac:dyDescent="0.25">
      <c r="A142" s="11">
        <v>13</v>
      </c>
      <c r="B142" s="11" t="s">
        <v>37</v>
      </c>
      <c r="C142" s="12" t="s">
        <v>150</v>
      </c>
      <c r="D142" s="11" t="s">
        <v>194</v>
      </c>
      <c r="E142" s="8">
        <v>29.6</v>
      </c>
      <c r="F142" s="8">
        <v>29.6</v>
      </c>
      <c r="G142" s="8">
        <v>29.6</v>
      </c>
      <c r="H142" s="13" t="s">
        <v>463</v>
      </c>
    </row>
    <row r="143" spans="1:8" ht="63" x14ac:dyDescent="0.25">
      <c r="A143" s="11">
        <v>13</v>
      </c>
      <c r="B143" s="11" t="s">
        <v>37</v>
      </c>
      <c r="C143" s="12" t="s">
        <v>55</v>
      </c>
      <c r="D143" s="11" t="s">
        <v>194</v>
      </c>
      <c r="E143" s="8">
        <v>130</v>
      </c>
      <c r="F143" s="8">
        <v>130</v>
      </c>
      <c r="G143" s="8">
        <v>130</v>
      </c>
      <c r="H143" s="13" t="s">
        <v>288</v>
      </c>
    </row>
    <row r="144" spans="1:8" ht="63" x14ac:dyDescent="0.25">
      <c r="A144" s="11">
        <v>13</v>
      </c>
      <c r="B144" s="11" t="s">
        <v>37</v>
      </c>
      <c r="C144" s="12" t="s">
        <v>108</v>
      </c>
      <c r="D144" s="11" t="s">
        <v>194</v>
      </c>
      <c r="E144" s="8">
        <v>70</v>
      </c>
      <c r="F144" s="8">
        <v>70</v>
      </c>
      <c r="G144" s="8">
        <v>70</v>
      </c>
      <c r="H144" s="13" t="s">
        <v>289</v>
      </c>
    </row>
    <row r="145" spans="1:8" ht="157.5" x14ac:dyDescent="0.25">
      <c r="A145" s="11">
        <v>13</v>
      </c>
      <c r="B145" s="11" t="s">
        <v>37</v>
      </c>
      <c r="C145" s="12" t="s">
        <v>109</v>
      </c>
      <c r="D145" s="11" t="s">
        <v>194</v>
      </c>
      <c r="E145" s="8">
        <v>150</v>
      </c>
      <c r="F145" s="8">
        <v>150</v>
      </c>
      <c r="G145" s="8">
        <v>150</v>
      </c>
      <c r="H145" s="13" t="s">
        <v>399</v>
      </c>
    </row>
    <row r="146" spans="1:8" ht="63" x14ac:dyDescent="0.25">
      <c r="A146" s="11">
        <v>13</v>
      </c>
      <c r="B146" s="11" t="s">
        <v>37</v>
      </c>
      <c r="C146" s="12" t="s">
        <v>280</v>
      </c>
      <c r="D146" s="11" t="s">
        <v>194</v>
      </c>
      <c r="E146" s="8">
        <v>50</v>
      </c>
      <c r="F146" s="8">
        <v>50</v>
      </c>
      <c r="G146" s="8">
        <v>50</v>
      </c>
      <c r="H146" s="13" t="s">
        <v>372</v>
      </c>
    </row>
    <row r="147" spans="1:8" ht="94.5" x14ac:dyDescent="0.25">
      <c r="A147" s="11">
        <v>14</v>
      </c>
      <c r="B147" s="12" t="s">
        <v>151</v>
      </c>
      <c r="C147" s="12" t="s">
        <v>152</v>
      </c>
      <c r="D147" s="11" t="s">
        <v>174</v>
      </c>
      <c r="E147" s="8">
        <v>150</v>
      </c>
      <c r="F147" s="8">
        <v>150</v>
      </c>
      <c r="G147" s="8">
        <v>150</v>
      </c>
      <c r="H147" s="13" t="s">
        <v>214</v>
      </c>
    </row>
    <row r="148" spans="1:8" ht="94.5" x14ac:dyDescent="0.25">
      <c r="A148" s="11">
        <v>14</v>
      </c>
      <c r="B148" s="22" t="s">
        <v>151</v>
      </c>
      <c r="C148" s="12" t="s">
        <v>345</v>
      </c>
      <c r="D148" s="11" t="s">
        <v>174</v>
      </c>
      <c r="E148" s="8">
        <v>30</v>
      </c>
      <c r="F148" s="8">
        <v>27.2</v>
      </c>
      <c r="G148" s="8">
        <v>27.2</v>
      </c>
      <c r="H148" s="13" t="s">
        <v>445</v>
      </c>
    </row>
    <row r="149" spans="1:8" ht="94.5" x14ac:dyDescent="0.25">
      <c r="A149" s="11">
        <v>14</v>
      </c>
      <c r="B149" s="11" t="s">
        <v>151</v>
      </c>
      <c r="C149" s="12" t="s">
        <v>234</v>
      </c>
      <c r="D149" s="11" t="s">
        <v>174</v>
      </c>
      <c r="E149" s="8">
        <v>100</v>
      </c>
      <c r="F149" s="8">
        <v>100</v>
      </c>
      <c r="G149" s="8">
        <v>100</v>
      </c>
      <c r="H149" s="13" t="s">
        <v>373</v>
      </c>
    </row>
    <row r="150" spans="1:8" ht="94.5" x14ac:dyDescent="0.25">
      <c r="A150" s="11">
        <v>15</v>
      </c>
      <c r="B150" s="11" t="s">
        <v>151</v>
      </c>
      <c r="C150" s="12" t="s">
        <v>235</v>
      </c>
      <c r="D150" s="11" t="s">
        <v>174</v>
      </c>
      <c r="E150" s="8">
        <v>75</v>
      </c>
      <c r="F150" s="8">
        <v>75</v>
      </c>
      <c r="G150" s="8">
        <v>75</v>
      </c>
      <c r="H150" s="13" t="s">
        <v>446</v>
      </c>
    </row>
    <row r="151" spans="1:8" ht="63" x14ac:dyDescent="0.25">
      <c r="A151" s="11">
        <v>14</v>
      </c>
      <c r="B151" s="11" t="s">
        <v>151</v>
      </c>
      <c r="C151" s="12" t="s">
        <v>236</v>
      </c>
      <c r="D151" s="11" t="s">
        <v>194</v>
      </c>
      <c r="E151" s="8">
        <v>150</v>
      </c>
      <c r="F151" s="8">
        <v>150</v>
      </c>
      <c r="G151" s="8">
        <v>150</v>
      </c>
      <c r="H151" s="13" t="s">
        <v>414</v>
      </c>
    </row>
    <row r="152" spans="1:8" ht="110.25" x14ac:dyDescent="0.25">
      <c r="A152" s="11">
        <v>14</v>
      </c>
      <c r="B152" s="11" t="s">
        <v>151</v>
      </c>
      <c r="C152" s="12" t="s">
        <v>281</v>
      </c>
      <c r="D152" s="11" t="s">
        <v>194</v>
      </c>
      <c r="E152" s="8">
        <v>60</v>
      </c>
      <c r="F152" s="8">
        <v>60</v>
      </c>
      <c r="G152" s="8">
        <v>60</v>
      </c>
      <c r="H152" s="13" t="s">
        <v>430</v>
      </c>
    </row>
    <row r="153" spans="1:8" ht="94.5" x14ac:dyDescent="0.25">
      <c r="A153" s="11">
        <v>14</v>
      </c>
      <c r="B153" s="11" t="s">
        <v>151</v>
      </c>
      <c r="C153" s="12" t="s">
        <v>237</v>
      </c>
      <c r="D153" s="11" t="s">
        <v>194</v>
      </c>
      <c r="E153" s="8">
        <v>100</v>
      </c>
      <c r="F153" s="8">
        <v>100</v>
      </c>
      <c r="G153" s="8">
        <v>100</v>
      </c>
      <c r="H153" s="13" t="s">
        <v>415</v>
      </c>
    </row>
    <row r="154" spans="1:8" ht="94.5" x14ac:dyDescent="0.25">
      <c r="A154" s="11">
        <v>15</v>
      </c>
      <c r="B154" s="11" t="s">
        <v>151</v>
      </c>
      <c r="C154" s="12" t="s">
        <v>238</v>
      </c>
      <c r="D154" s="11" t="s">
        <v>194</v>
      </c>
      <c r="E154" s="8">
        <v>90</v>
      </c>
      <c r="F154" s="8">
        <v>81.7</v>
      </c>
      <c r="G154" s="8">
        <v>81.7</v>
      </c>
      <c r="H154" s="13" t="s">
        <v>462</v>
      </c>
    </row>
    <row r="155" spans="1:8" ht="94.5" x14ac:dyDescent="0.25">
      <c r="A155" s="11">
        <v>15</v>
      </c>
      <c r="B155" s="11" t="s">
        <v>151</v>
      </c>
      <c r="C155" s="12" t="s">
        <v>416</v>
      </c>
      <c r="D155" s="11" t="s">
        <v>194</v>
      </c>
      <c r="E155" s="8">
        <v>140</v>
      </c>
      <c r="F155" s="8">
        <v>140</v>
      </c>
      <c r="G155" s="8">
        <v>140</v>
      </c>
      <c r="H155" s="13" t="s">
        <v>470</v>
      </c>
    </row>
    <row r="156" spans="1:8" ht="204.75" x14ac:dyDescent="0.25">
      <c r="A156" s="11">
        <v>15</v>
      </c>
      <c r="B156" s="11" t="s">
        <v>151</v>
      </c>
      <c r="C156" s="12" t="s">
        <v>417</v>
      </c>
      <c r="D156" s="11" t="s">
        <v>194</v>
      </c>
      <c r="E156" s="8">
        <v>95</v>
      </c>
      <c r="F156" s="8">
        <v>95</v>
      </c>
      <c r="G156" s="8">
        <v>95</v>
      </c>
      <c r="H156" s="13" t="s">
        <v>447</v>
      </c>
    </row>
    <row r="157" spans="1:8" ht="78.75" x14ac:dyDescent="0.25">
      <c r="A157" s="14">
        <v>14</v>
      </c>
      <c r="B157" s="14" t="s">
        <v>18</v>
      </c>
      <c r="C157" s="13" t="s">
        <v>274</v>
      </c>
      <c r="D157" s="14" t="s">
        <v>194</v>
      </c>
      <c r="E157" s="9">
        <v>77</v>
      </c>
      <c r="F157" s="9">
        <v>77</v>
      </c>
      <c r="G157" s="9">
        <v>77</v>
      </c>
      <c r="H157" s="13" t="s">
        <v>211</v>
      </c>
    </row>
    <row r="158" spans="1:8" ht="94.5" x14ac:dyDescent="0.25">
      <c r="A158" s="11">
        <v>14</v>
      </c>
      <c r="B158" s="11" t="s">
        <v>18</v>
      </c>
      <c r="C158" s="12" t="s">
        <v>110</v>
      </c>
      <c r="D158" s="11" t="s">
        <v>174</v>
      </c>
      <c r="E158" s="8">
        <v>100</v>
      </c>
      <c r="F158" s="8">
        <v>100</v>
      </c>
      <c r="G158" s="8">
        <v>100</v>
      </c>
      <c r="H158" s="13" t="s">
        <v>170</v>
      </c>
    </row>
    <row r="159" spans="1:8" ht="141.75" x14ac:dyDescent="0.25">
      <c r="A159" s="11">
        <v>14</v>
      </c>
      <c r="B159" s="11" t="s">
        <v>18</v>
      </c>
      <c r="C159" s="12" t="s">
        <v>111</v>
      </c>
      <c r="D159" s="11" t="s">
        <v>174</v>
      </c>
      <c r="E159" s="8">
        <v>150</v>
      </c>
      <c r="F159" s="9">
        <v>150</v>
      </c>
      <c r="G159" s="9">
        <v>150</v>
      </c>
      <c r="H159" s="13" t="s">
        <v>431</v>
      </c>
    </row>
    <row r="160" spans="1:8" ht="63" x14ac:dyDescent="0.25">
      <c r="A160" s="11">
        <v>14</v>
      </c>
      <c r="B160" s="11" t="s">
        <v>18</v>
      </c>
      <c r="C160" s="12" t="s">
        <v>148</v>
      </c>
      <c r="D160" s="11" t="s">
        <v>194</v>
      </c>
      <c r="E160" s="8">
        <v>89</v>
      </c>
      <c r="F160" s="8">
        <v>89</v>
      </c>
      <c r="G160" s="8">
        <v>89</v>
      </c>
      <c r="H160" s="13" t="s">
        <v>212</v>
      </c>
    </row>
    <row r="161" spans="1:8" ht="63" x14ac:dyDescent="0.25">
      <c r="A161" s="11">
        <v>14</v>
      </c>
      <c r="B161" s="11" t="s">
        <v>18</v>
      </c>
      <c r="C161" s="12" t="s">
        <v>112</v>
      </c>
      <c r="D161" s="11" t="s">
        <v>194</v>
      </c>
      <c r="E161" s="8">
        <v>80</v>
      </c>
      <c r="F161" s="8">
        <v>80</v>
      </c>
      <c r="G161" s="8">
        <v>80</v>
      </c>
      <c r="H161" s="13" t="s">
        <v>261</v>
      </c>
    </row>
    <row r="162" spans="1:8" ht="63" x14ac:dyDescent="0.25">
      <c r="A162" s="11">
        <v>14</v>
      </c>
      <c r="B162" s="11" t="s">
        <v>18</v>
      </c>
      <c r="C162" s="12" t="s">
        <v>113</v>
      </c>
      <c r="D162" s="11" t="s">
        <v>194</v>
      </c>
      <c r="E162" s="8">
        <v>84</v>
      </c>
      <c r="F162" s="8">
        <v>83.9</v>
      </c>
      <c r="G162" s="8">
        <v>83.9</v>
      </c>
      <c r="H162" s="13" t="s">
        <v>418</v>
      </c>
    </row>
    <row r="163" spans="1:8" ht="63" x14ac:dyDescent="0.25">
      <c r="A163" s="11">
        <v>14</v>
      </c>
      <c r="B163" s="11" t="s">
        <v>18</v>
      </c>
      <c r="C163" s="12" t="s">
        <v>114</v>
      </c>
      <c r="D163" s="11" t="s">
        <v>194</v>
      </c>
      <c r="E163" s="8">
        <v>80</v>
      </c>
      <c r="F163" s="8">
        <v>71.2</v>
      </c>
      <c r="G163" s="8">
        <v>71.2</v>
      </c>
      <c r="H163" s="13" t="s">
        <v>262</v>
      </c>
    </row>
    <row r="164" spans="1:8" ht="63" x14ac:dyDescent="0.25">
      <c r="A164" s="11">
        <v>14</v>
      </c>
      <c r="B164" s="11" t="s">
        <v>18</v>
      </c>
      <c r="C164" s="12" t="s">
        <v>115</v>
      </c>
      <c r="D164" s="11" t="s">
        <v>194</v>
      </c>
      <c r="E164" s="8">
        <v>80</v>
      </c>
      <c r="F164" s="8">
        <v>80</v>
      </c>
      <c r="G164" s="8">
        <v>80</v>
      </c>
      <c r="H164" s="13" t="s">
        <v>374</v>
      </c>
    </row>
    <row r="165" spans="1:8" ht="63" x14ac:dyDescent="0.25">
      <c r="A165" s="11">
        <v>14</v>
      </c>
      <c r="B165" s="11" t="s">
        <v>18</v>
      </c>
      <c r="C165" s="12" t="s">
        <v>116</v>
      </c>
      <c r="D165" s="11" t="s">
        <v>194</v>
      </c>
      <c r="E165" s="8">
        <v>80</v>
      </c>
      <c r="F165" s="8">
        <v>80</v>
      </c>
      <c r="G165" s="8">
        <v>80</v>
      </c>
      <c r="H165" s="13" t="s">
        <v>263</v>
      </c>
    </row>
    <row r="166" spans="1:8" ht="63" x14ac:dyDescent="0.25">
      <c r="A166" s="11">
        <v>14</v>
      </c>
      <c r="B166" s="11" t="s">
        <v>18</v>
      </c>
      <c r="C166" s="12" t="s">
        <v>233</v>
      </c>
      <c r="D166" s="11" t="s">
        <v>194</v>
      </c>
      <c r="E166" s="8">
        <v>80</v>
      </c>
      <c r="F166" s="8">
        <v>73.7</v>
      </c>
      <c r="G166" s="8">
        <v>80</v>
      </c>
      <c r="H166" s="13" t="s">
        <v>448</v>
      </c>
    </row>
    <row r="167" spans="1:8" ht="63" x14ac:dyDescent="0.25">
      <c r="A167" s="11">
        <v>15</v>
      </c>
      <c r="B167" s="11" t="s">
        <v>300</v>
      </c>
      <c r="C167" s="12" t="s">
        <v>301</v>
      </c>
      <c r="D167" s="11" t="s">
        <v>194</v>
      </c>
      <c r="E167" s="8">
        <v>105</v>
      </c>
      <c r="F167" s="8">
        <v>105</v>
      </c>
      <c r="G167" s="8">
        <v>105</v>
      </c>
      <c r="H167" s="13" t="s">
        <v>375</v>
      </c>
    </row>
    <row r="168" spans="1:8" ht="126" x14ac:dyDescent="0.25">
      <c r="A168" s="22">
        <v>15</v>
      </c>
      <c r="B168" s="22" t="s">
        <v>300</v>
      </c>
      <c r="C168" s="12" t="s">
        <v>359</v>
      </c>
      <c r="D168" s="11" t="s">
        <v>174</v>
      </c>
      <c r="E168" s="8">
        <v>150</v>
      </c>
      <c r="F168" s="8">
        <v>150</v>
      </c>
      <c r="G168" s="8">
        <v>150</v>
      </c>
      <c r="H168" s="13" t="s">
        <v>449</v>
      </c>
    </row>
    <row r="169" spans="1:8" ht="78.75" x14ac:dyDescent="0.25">
      <c r="A169" s="11">
        <v>15</v>
      </c>
      <c r="B169" s="11" t="s">
        <v>20</v>
      </c>
      <c r="C169" s="12" t="s">
        <v>117</v>
      </c>
      <c r="D169" s="11" t="s">
        <v>194</v>
      </c>
      <c r="E169" s="8">
        <v>250</v>
      </c>
      <c r="F169" s="8">
        <v>250</v>
      </c>
      <c r="G169" s="8">
        <v>250</v>
      </c>
      <c r="H169" s="13" t="s">
        <v>264</v>
      </c>
    </row>
    <row r="170" spans="1:8" ht="98.25" customHeight="1" x14ac:dyDescent="0.25">
      <c r="A170" s="11">
        <v>15</v>
      </c>
      <c r="B170" s="11" t="s">
        <v>20</v>
      </c>
      <c r="C170" s="12" t="s">
        <v>118</v>
      </c>
      <c r="D170" s="11" t="s">
        <v>174</v>
      </c>
      <c r="E170" s="8">
        <v>500</v>
      </c>
      <c r="F170" s="8">
        <v>500</v>
      </c>
      <c r="G170" s="8">
        <v>500</v>
      </c>
      <c r="H170" s="13" t="s">
        <v>296</v>
      </c>
    </row>
    <row r="171" spans="1:8" ht="63" x14ac:dyDescent="0.25">
      <c r="A171" s="11">
        <v>15</v>
      </c>
      <c r="B171" s="11" t="s">
        <v>20</v>
      </c>
      <c r="C171" s="12" t="s">
        <v>119</v>
      </c>
      <c r="D171" s="11" t="s">
        <v>7</v>
      </c>
      <c r="E171" s="8">
        <f>50+100</f>
        <v>150</v>
      </c>
      <c r="F171" s="8">
        <v>83.7</v>
      </c>
      <c r="G171" s="8">
        <v>83.7</v>
      </c>
      <c r="H171" s="13" t="s">
        <v>188</v>
      </c>
    </row>
    <row r="172" spans="1:8" ht="63" x14ac:dyDescent="0.25">
      <c r="A172" s="11">
        <v>15</v>
      </c>
      <c r="B172" s="11" t="s">
        <v>20</v>
      </c>
      <c r="C172" s="12" t="s">
        <v>120</v>
      </c>
      <c r="D172" s="11" t="s">
        <v>194</v>
      </c>
      <c r="E172" s="8">
        <v>100</v>
      </c>
      <c r="F172" s="8">
        <v>100</v>
      </c>
      <c r="G172" s="8">
        <v>100</v>
      </c>
      <c r="H172" s="13" t="s">
        <v>321</v>
      </c>
    </row>
    <row r="173" spans="1:8" ht="63" x14ac:dyDescent="0.25">
      <c r="A173" s="11">
        <v>16</v>
      </c>
      <c r="B173" s="11" t="s">
        <v>4</v>
      </c>
      <c r="C173" s="12" t="s">
        <v>121</v>
      </c>
      <c r="D173" s="11" t="s">
        <v>194</v>
      </c>
      <c r="E173" s="8">
        <v>100</v>
      </c>
      <c r="F173" s="8">
        <v>100</v>
      </c>
      <c r="G173" s="8">
        <v>100</v>
      </c>
      <c r="H173" s="13" t="s">
        <v>289</v>
      </c>
    </row>
    <row r="174" spans="1:8" ht="63" x14ac:dyDescent="0.25">
      <c r="A174" s="11">
        <v>16</v>
      </c>
      <c r="B174" s="11" t="s">
        <v>4</v>
      </c>
      <c r="C174" s="12" t="s">
        <v>68</v>
      </c>
      <c r="D174" s="11" t="s">
        <v>194</v>
      </c>
      <c r="E174" s="8">
        <v>200</v>
      </c>
      <c r="F174" s="8">
        <v>200</v>
      </c>
      <c r="G174" s="8">
        <v>200</v>
      </c>
      <c r="H174" s="13" t="s">
        <v>308</v>
      </c>
    </row>
    <row r="175" spans="1:8" ht="63" x14ac:dyDescent="0.25">
      <c r="A175" s="11">
        <v>16</v>
      </c>
      <c r="B175" s="11" t="s">
        <v>4</v>
      </c>
      <c r="C175" s="12" t="s">
        <v>122</v>
      </c>
      <c r="D175" s="11" t="s">
        <v>194</v>
      </c>
      <c r="E175" s="8">
        <v>89</v>
      </c>
      <c r="F175" s="8">
        <v>89</v>
      </c>
      <c r="G175" s="8">
        <v>89</v>
      </c>
      <c r="H175" s="13" t="s">
        <v>289</v>
      </c>
    </row>
    <row r="176" spans="1:8" ht="63" x14ac:dyDescent="0.25">
      <c r="A176" s="11">
        <v>16</v>
      </c>
      <c r="B176" s="11" t="s">
        <v>4</v>
      </c>
      <c r="C176" s="12" t="s">
        <v>123</v>
      </c>
      <c r="D176" s="11" t="s">
        <v>194</v>
      </c>
      <c r="E176" s="8">
        <v>215</v>
      </c>
      <c r="F176" s="8">
        <v>215</v>
      </c>
      <c r="G176" s="8">
        <v>215</v>
      </c>
      <c r="H176" s="13" t="s">
        <v>322</v>
      </c>
    </row>
    <row r="177" spans="1:8" ht="63" x14ac:dyDescent="0.25">
      <c r="A177" s="11">
        <v>16</v>
      </c>
      <c r="B177" s="11" t="s">
        <v>4</v>
      </c>
      <c r="C177" s="12" t="s">
        <v>124</v>
      </c>
      <c r="D177" s="11" t="s">
        <v>194</v>
      </c>
      <c r="E177" s="8">
        <v>95</v>
      </c>
      <c r="F177" s="8">
        <v>95</v>
      </c>
      <c r="G177" s="8">
        <v>95</v>
      </c>
      <c r="H177" s="13" t="s">
        <v>289</v>
      </c>
    </row>
    <row r="178" spans="1:8" ht="157.5" x14ac:dyDescent="0.25">
      <c r="A178" s="11">
        <v>16</v>
      </c>
      <c r="B178" s="11" t="s">
        <v>4</v>
      </c>
      <c r="C178" s="12" t="s">
        <v>125</v>
      </c>
      <c r="D178" s="11" t="s">
        <v>194</v>
      </c>
      <c r="E178" s="8">
        <v>250</v>
      </c>
      <c r="F178" s="8">
        <v>250</v>
      </c>
      <c r="G178" s="8">
        <v>250</v>
      </c>
      <c r="H178" s="13" t="s">
        <v>283</v>
      </c>
    </row>
    <row r="179" spans="1:8" ht="94.5" x14ac:dyDescent="0.25">
      <c r="A179" s="11">
        <v>16</v>
      </c>
      <c r="B179" s="11" t="s">
        <v>4</v>
      </c>
      <c r="C179" s="12" t="s">
        <v>126</v>
      </c>
      <c r="D179" s="11" t="s">
        <v>174</v>
      </c>
      <c r="E179" s="8">
        <v>51</v>
      </c>
      <c r="F179" s="8">
        <v>48.7</v>
      </c>
      <c r="G179" s="8">
        <v>48.7</v>
      </c>
      <c r="H179" s="13" t="s">
        <v>265</v>
      </c>
    </row>
    <row r="180" spans="1:8" ht="63" x14ac:dyDescent="0.25">
      <c r="A180" s="11" t="s">
        <v>5</v>
      </c>
      <c r="B180" s="11" t="s">
        <v>200</v>
      </c>
      <c r="C180" s="12" t="s">
        <v>201</v>
      </c>
      <c r="D180" s="11" t="s">
        <v>194</v>
      </c>
      <c r="E180" s="8">
        <v>100</v>
      </c>
      <c r="F180" s="8">
        <v>100</v>
      </c>
      <c r="G180" s="8">
        <v>100</v>
      </c>
      <c r="H180" s="13" t="s">
        <v>376</v>
      </c>
    </row>
    <row r="181" spans="1:8" ht="63" x14ac:dyDescent="0.25">
      <c r="A181" s="11" t="s">
        <v>5</v>
      </c>
      <c r="B181" s="11" t="s">
        <v>200</v>
      </c>
      <c r="C181" s="12" t="s">
        <v>330</v>
      </c>
      <c r="D181" s="11" t="s">
        <v>194</v>
      </c>
      <c r="E181" s="8">
        <v>135</v>
      </c>
      <c r="F181" s="8">
        <v>135</v>
      </c>
      <c r="G181" s="8">
        <v>135</v>
      </c>
      <c r="H181" s="13" t="s">
        <v>377</v>
      </c>
    </row>
    <row r="182" spans="1:8" ht="63" x14ac:dyDescent="0.25">
      <c r="A182" s="22" t="s">
        <v>5</v>
      </c>
      <c r="B182" s="22" t="s">
        <v>200</v>
      </c>
      <c r="C182" s="12" t="s">
        <v>346</v>
      </c>
      <c r="D182" s="11" t="s">
        <v>194</v>
      </c>
      <c r="E182" s="8">
        <v>150</v>
      </c>
      <c r="F182" s="8">
        <v>150</v>
      </c>
      <c r="G182" s="8">
        <v>150</v>
      </c>
      <c r="H182" s="13" t="s">
        <v>452</v>
      </c>
    </row>
    <row r="183" spans="1:8" ht="63" x14ac:dyDescent="0.25">
      <c r="A183" s="11" t="s">
        <v>5</v>
      </c>
      <c r="B183" s="11" t="s">
        <v>200</v>
      </c>
      <c r="C183" s="12" t="s">
        <v>202</v>
      </c>
      <c r="D183" s="11" t="s">
        <v>194</v>
      </c>
      <c r="E183" s="8">
        <v>100</v>
      </c>
      <c r="F183" s="8">
        <v>100</v>
      </c>
      <c r="G183" s="8">
        <v>100</v>
      </c>
      <c r="H183" s="13" t="s">
        <v>378</v>
      </c>
    </row>
    <row r="184" spans="1:8" ht="94.5" x14ac:dyDescent="0.25">
      <c r="A184" s="11" t="s">
        <v>5</v>
      </c>
      <c r="B184" s="11" t="s">
        <v>200</v>
      </c>
      <c r="C184" s="12" t="s">
        <v>203</v>
      </c>
      <c r="D184" s="11" t="s">
        <v>194</v>
      </c>
      <c r="E184" s="8">
        <v>250</v>
      </c>
      <c r="F184" s="8">
        <v>250</v>
      </c>
      <c r="G184" s="8">
        <v>250</v>
      </c>
      <c r="H184" s="13" t="s">
        <v>419</v>
      </c>
    </row>
    <row r="185" spans="1:8" ht="63" x14ac:dyDescent="0.25">
      <c r="A185" s="11" t="s">
        <v>5</v>
      </c>
      <c r="B185" s="11" t="s">
        <v>200</v>
      </c>
      <c r="C185" s="12" t="s">
        <v>204</v>
      </c>
      <c r="D185" s="11" t="s">
        <v>194</v>
      </c>
      <c r="E185" s="8">
        <v>175</v>
      </c>
      <c r="F185" s="8">
        <v>175</v>
      </c>
      <c r="G185" s="8">
        <v>175</v>
      </c>
      <c r="H185" s="13" t="s">
        <v>400</v>
      </c>
    </row>
    <row r="186" spans="1:8" ht="110.25" x14ac:dyDescent="0.25">
      <c r="A186" s="11" t="s">
        <v>5</v>
      </c>
      <c r="B186" s="11" t="s">
        <v>200</v>
      </c>
      <c r="C186" s="12" t="s">
        <v>205</v>
      </c>
      <c r="D186" s="11" t="s">
        <v>206</v>
      </c>
      <c r="E186" s="8">
        <v>90</v>
      </c>
      <c r="F186" s="8">
        <v>90</v>
      </c>
      <c r="G186" s="8">
        <v>90</v>
      </c>
      <c r="H186" s="13" t="s">
        <v>289</v>
      </c>
    </row>
    <row r="187" spans="1:8" ht="94.5" x14ac:dyDescent="0.25">
      <c r="A187" s="11" t="s">
        <v>5</v>
      </c>
      <c r="B187" s="11" t="s">
        <v>16</v>
      </c>
      <c r="C187" s="12" t="s">
        <v>193</v>
      </c>
      <c r="D187" s="11" t="s">
        <v>7</v>
      </c>
      <c r="E187" s="8">
        <v>1000</v>
      </c>
      <c r="F187" s="8">
        <v>999.6</v>
      </c>
      <c r="G187" s="8">
        <v>999.6</v>
      </c>
      <c r="H187" s="13" t="s">
        <v>266</v>
      </c>
    </row>
    <row r="188" spans="1:8" ht="63" x14ac:dyDescent="0.25">
      <c r="A188" s="11" t="s">
        <v>5</v>
      </c>
      <c r="B188" s="11" t="s">
        <v>199</v>
      </c>
      <c r="C188" s="12" t="s">
        <v>239</v>
      </c>
      <c r="D188" s="11" t="s">
        <v>194</v>
      </c>
      <c r="E188" s="8">
        <v>150</v>
      </c>
      <c r="F188" s="8">
        <v>150</v>
      </c>
      <c r="G188" s="8">
        <v>150</v>
      </c>
      <c r="H188" s="13" t="s">
        <v>379</v>
      </c>
    </row>
    <row r="189" spans="1:8" ht="63" x14ac:dyDescent="0.25">
      <c r="A189" s="22" t="s">
        <v>5</v>
      </c>
      <c r="B189" s="22" t="s">
        <v>199</v>
      </c>
      <c r="C189" s="12" t="s">
        <v>347</v>
      </c>
      <c r="D189" s="11" t="s">
        <v>194</v>
      </c>
      <c r="E189" s="8">
        <v>100</v>
      </c>
      <c r="F189" s="8">
        <v>100</v>
      </c>
      <c r="G189" s="8">
        <v>100</v>
      </c>
      <c r="H189" s="13" t="s">
        <v>289</v>
      </c>
    </row>
    <row r="190" spans="1:8" ht="63" x14ac:dyDescent="0.25">
      <c r="A190" s="22" t="s">
        <v>5</v>
      </c>
      <c r="B190" s="22" t="s">
        <v>199</v>
      </c>
      <c r="C190" s="12" t="s">
        <v>348</v>
      </c>
      <c r="D190" s="11" t="s">
        <v>194</v>
      </c>
      <c r="E190" s="8">
        <v>100</v>
      </c>
      <c r="F190" s="8">
        <v>100</v>
      </c>
      <c r="G190" s="8">
        <v>100</v>
      </c>
      <c r="H190" s="13" t="s">
        <v>420</v>
      </c>
    </row>
    <row r="191" spans="1:8" ht="63" x14ac:dyDescent="0.25">
      <c r="A191" s="22" t="s">
        <v>5</v>
      </c>
      <c r="B191" s="22" t="s">
        <v>199</v>
      </c>
      <c r="C191" s="12" t="s">
        <v>349</v>
      </c>
      <c r="D191" s="11" t="s">
        <v>194</v>
      </c>
      <c r="E191" s="8">
        <v>100</v>
      </c>
      <c r="F191" s="8">
        <v>100</v>
      </c>
      <c r="G191" s="8">
        <v>100</v>
      </c>
      <c r="H191" s="13" t="s">
        <v>421</v>
      </c>
    </row>
    <row r="192" spans="1:8" ht="63" x14ac:dyDescent="0.25">
      <c r="A192" s="11" t="s">
        <v>5</v>
      </c>
      <c r="B192" s="11" t="s">
        <v>199</v>
      </c>
      <c r="C192" s="12" t="s">
        <v>275</v>
      </c>
      <c r="D192" s="11" t="s">
        <v>194</v>
      </c>
      <c r="E192" s="8">
        <v>150</v>
      </c>
      <c r="F192" s="8">
        <v>150</v>
      </c>
      <c r="G192" s="8">
        <v>150</v>
      </c>
      <c r="H192" s="13" t="s">
        <v>453</v>
      </c>
    </row>
    <row r="193" spans="1:8" ht="63" x14ac:dyDescent="0.25">
      <c r="A193" s="11" t="s">
        <v>5</v>
      </c>
      <c r="B193" s="11" t="s">
        <v>199</v>
      </c>
      <c r="C193" s="12" t="s">
        <v>276</v>
      </c>
      <c r="D193" s="11" t="s">
        <v>194</v>
      </c>
      <c r="E193" s="8">
        <v>150</v>
      </c>
      <c r="F193" s="8">
        <v>150</v>
      </c>
      <c r="G193" s="8">
        <v>150</v>
      </c>
      <c r="H193" s="13" t="s">
        <v>290</v>
      </c>
    </row>
    <row r="194" spans="1:8" ht="78.75" x14ac:dyDescent="0.25">
      <c r="A194" s="11" t="s">
        <v>5</v>
      </c>
      <c r="B194" s="11" t="s">
        <v>199</v>
      </c>
      <c r="C194" s="12" t="s">
        <v>277</v>
      </c>
      <c r="D194" s="11" t="s">
        <v>9</v>
      </c>
      <c r="E194" s="8">
        <v>150</v>
      </c>
      <c r="F194" s="8">
        <v>149.19999999999999</v>
      </c>
      <c r="G194" s="8">
        <v>149.19999999999999</v>
      </c>
      <c r="H194" s="13" t="s">
        <v>289</v>
      </c>
    </row>
    <row r="195" spans="1:8" ht="94.5" x14ac:dyDescent="0.25">
      <c r="A195" s="11" t="s">
        <v>5</v>
      </c>
      <c r="B195" s="11" t="s">
        <v>199</v>
      </c>
      <c r="C195" s="12" t="s">
        <v>350</v>
      </c>
      <c r="D195" s="11" t="s">
        <v>174</v>
      </c>
      <c r="E195" s="8">
        <v>100</v>
      </c>
      <c r="F195" s="8">
        <v>100</v>
      </c>
      <c r="G195" s="8">
        <v>100</v>
      </c>
      <c r="H195" s="13" t="s">
        <v>459</v>
      </c>
    </row>
    <row r="196" spans="1:8" ht="63" x14ac:dyDescent="0.25">
      <c r="A196" s="11" t="s">
        <v>5</v>
      </c>
      <c r="B196" s="11" t="s">
        <v>38</v>
      </c>
      <c r="C196" s="12" t="s">
        <v>69</v>
      </c>
      <c r="D196" s="11" t="s">
        <v>194</v>
      </c>
      <c r="E196" s="8">
        <v>70</v>
      </c>
      <c r="F196" s="8">
        <v>70</v>
      </c>
      <c r="G196" s="8">
        <v>70</v>
      </c>
      <c r="H196" s="13" t="s">
        <v>323</v>
      </c>
    </row>
    <row r="197" spans="1:8" ht="94.5" x14ac:dyDescent="0.25">
      <c r="A197" s="11" t="s">
        <v>5</v>
      </c>
      <c r="B197" s="11" t="s">
        <v>38</v>
      </c>
      <c r="C197" s="12" t="s">
        <v>240</v>
      </c>
      <c r="D197" s="11" t="s">
        <v>174</v>
      </c>
      <c r="E197" s="8">
        <v>100</v>
      </c>
      <c r="F197" s="8">
        <v>98.2</v>
      </c>
      <c r="G197" s="8">
        <v>98.2</v>
      </c>
      <c r="H197" s="13" t="s">
        <v>267</v>
      </c>
    </row>
    <row r="198" spans="1:8" ht="63" x14ac:dyDescent="0.25">
      <c r="A198" s="11" t="s">
        <v>5</v>
      </c>
      <c r="B198" s="11" t="s">
        <v>38</v>
      </c>
      <c r="C198" s="12" t="s">
        <v>56</v>
      </c>
      <c r="D198" s="11" t="s">
        <v>194</v>
      </c>
      <c r="E198" s="8">
        <v>50</v>
      </c>
      <c r="F198" s="8">
        <v>50</v>
      </c>
      <c r="G198" s="8">
        <v>50</v>
      </c>
      <c r="H198" s="13" t="s">
        <v>268</v>
      </c>
    </row>
    <row r="199" spans="1:8" ht="63" x14ac:dyDescent="0.25">
      <c r="A199" s="11" t="s">
        <v>5</v>
      </c>
      <c r="B199" s="11" t="s">
        <v>38</v>
      </c>
      <c r="C199" s="12" t="s">
        <v>68</v>
      </c>
      <c r="D199" s="11" t="s">
        <v>194</v>
      </c>
      <c r="E199" s="8">
        <v>50</v>
      </c>
      <c r="F199" s="8">
        <v>50</v>
      </c>
      <c r="G199" s="8">
        <v>50</v>
      </c>
      <c r="H199" s="13" t="s">
        <v>303</v>
      </c>
    </row>
    <row r="200" spans="1:8" ht="78.75" x14ac:dyDescent="0.25">
      <c r="A200" s="11" t="s">
        <v>5</v>
      </c>
      <c r="B200" s="11" t="s">
        <v>38</v>
      </c>
      <c r="C200" s="12" t="s">
        <v>127</v>
      </c>
      <c r="D200" s="11" t="s">
        <v>194</v>
      </c>
      <c r="E200" s="8">
        <v>170</v>
      </c>
      <c r="F200" s="8">
        <v>170</v>
      </c>
      <c r="G200" s="8">
        <v>170</v>
      </c>
      <c r="H200" s="13" t="s">
        <v>291</v>
      </c>
    </row>
    <row r="201" spans="1:8" ht="220.5" x14ac:dyDescent="0.25">
      <c r="A201" s="11" t="s">
        <v>5</v>
      </c>
      <c r="B201" s="11" t="s">
        <v>38</v>
      </c>
      <c r="C201" s="12" t="s">
        <v>297</v>
      </c>
      <c r="D201" s="11" t="s">
        <v>194</v>
      </c>
      <c r="E201" s="8">
        <v>80</v>
      </c>
      <c r="F201" s="8">
        <v>80</v>
      </c>
      <c r="G201" s="8">
        <v>80</v>
      </c>
      <c r="H201" s="13" t="s">
        <v>380</v>
      </c>
    </row>
    <row r="202" spans="1:8" ht="63" x14ac:dyDescent="0.25">
      <c r="A202" s="11" t="s">
        <v>5</v>
      </c>
      <c r="B202" s="11" t="s">
        <v>38</v>
      </c>
      <c r="C202" s="12" t="s">
        <v>57</v>
      </c>
      <c r="D202" s="11" t="s">
        <v>194</v>
      </c>
      <c r="E202" s="8">
        <v>100</v>
      </c>
      <c r="F202" s="8">
        <v>100</v>
      </c>
      <c r="G202" s="8">
        <v>100</v>
      </c>
      <c r="H202" s="13" t="s">
        <v>324</v>
      </c>
    </row>
    <row r="203" spans="1:8" ht="94.5" x14ac:dyDescent="0.25">
      <c r="A203" s="11" t="s">
        <v>5</v>
      </c>
      <c r="B203" s="11" t="s">
        <v>38</v>
      </c>
      <c r="C203" s="12" t="s">
        <v>128</v>
      </c>
      <c r="D203" s="11" t="s">
        <v>194</v>
      </c>
      <c r="E203" s="8">
        <v>100</v>
      </c>
      <c r="F203" s="8">
        <v>100</v>
      </c>
      <c r="G203" s="8">
        <v>100</v>
      </c>
      <c r="H203" s="13" t="s">
        <v>381</v>
      </c>
    </row>
    <row r="204" spans="1:8" ht="63" x14ac:dyDescent="0.25">
      <c r="A204" s="11" t="s">
        <v>5</v>
      </c>
      <c r="B204" s="11" t="s">
        <v>38</v>
      </c>
      <c r="C204" s="12" t="s">
        <v>58</v>
      </c>
      <c r="D204" s="11" t="s">
        <v>194</v>
      </c>
      <c r="E204" s="8">
        <v>80</v>
      </c>
      <c r="F204" s="8">
        <v>80</v>
      </c>
      <c r="G204" s="8">
        <v>80</v>
      </c>
      <c r="H204" s="13" t="s">
        <v>284</v>
      </c>
    </row>
    <row r="205" spans="1:8" ht="94.5" x14ac:dyDescent="0.25">
      <c r="A205" s="11" t="s">
        <v>5</v>
      </c>
      <c r="B205" s="11" t="s">
        <v>38</v>
      </c>
      <c r="C205" s="12" t="s">
        <v>118</v>
      </c>
      <c r="D205" s="11" t="s">
        <v>174</v>
      </c>
      <c r="E205" s="8">
        <v>50</v>
      </c>
      <c r="F205" s="8">
        <v>50</v>
      </c>
      <c r="G205" s="8">
        <v>50</v>
      </c>
      <c r="H205" s="13" t="s">
        <v>388</v>
      </c>
    </row>
    <row r="206" spans="1:8" ht="63" x14ac:dyDescent="0.25">
      <c r="A206" s="11" t="s">
        <v>5</v>
      </c>
      <c r="B206" s="11" t="s">
        <v>241</v>
      </c>
      <c r="C206" s="12" t="s">
        <v>282</v>
      </c>
      <c r="D206" s="11" t="s">
        <v>10</v>
      </c>
      <c r="E206" s="8">
        <v>800</v>
      </c>
      <c r="F206" s="8">
        <v>751</v>
      </c>
      <c r="G206" s="9">
        <v>751</v>
      </c>
      <c r="H206" s="13" t="s">
        <v>387</v>
      </c>
    </row>
    <row r="207" spans="1:8" ht="63" x14ac:dyDescent="0.25">
      <c r="A207" s="11" t="s">
        <v>5</v>
      </c>
      <c r="B207" s="11" t="s">
        <v>241</v>
      </c>
      <c r="C207" s="12" t="s">
        <v>242</v>
      </c>
      <c r="D207" s="11" t="s">
        <v>194</v>
      </c>
      <c r="E207" s="8">
        <v>100</v>
      </c>
      <c r="F207" s="8">
        <v>99</v>
      </c>
      <c r="G207" s="8">
        <v>99</v>
      </c>
      <c r="H207" s="13" t="s">
        <v>289</v>
      </c>
    </row>
    <row r="208" spans="1:8" ht="63" x14ac:dyDescent="0.25">
      <c r="A208" s="11" t="s">
        <v>5</v>
      </c>
      <c r="B208" s="11" t="s">
        <v>241</v>
      </c>
      <c r="C208" s="12" t="s">
        <v>243</v>
      </c>
      <c r="D208" s="11" t="s">
        <v>194</v>
      </c>
      <c r="E208" s="8">
        <v>100</v>
      </c>
      <c r="F208" s="8">
        <v>99.9</v>
      </c>
      <c r="G208" s="8">
        <v>99.9</v>
      </c>
      <c r="H208" s="13" t="s">
        <v>289</v>
      </c>
    </row>
    <row r="209" spans="1:8" ht="110.25" x14ac:dyDescent="0.25">
      <c r="A209" s="11" t="s">
        <v>5</v>
      </c>
      <c r="B209" s="11" t="s">
        <v>52</v>
      </c>
      <c r="C209" s="12" t="s">
        <v>129</v>
      </c>
      <c r="D209" s="11" t="s">
        <v>194</v>
      </c>
      <c r="E209" s="8">
        <v>180</v>
      </c>
      <c r="F209" s="8">
        <v>180</v>
      </c>
      <c r="G209" s="8">
        <v>180</v>
      </c>
      <c r="H209" s="13" t="s">
        <v>454</v>
      </c>
    </row>
    <row r="210" spans="1:8" ht="63" x14ac:dyDescent="0.25">
      <c r="A210" s="11" t="s">
        <v>5</v>
      </c>
      <c r="B210" s="11" t="s">
        <v>52</v>
      </c>
      <c r="C210" s="12" t="s">
        <v>53</v>
      </c>
      <c r="D210" s="11" t="s">
        <v>194</v>
      </c>
      <c r="E210" s="8">
        <v>80</v>
      </c>
      <c r="F210" s="8">
        <v>80</v>
      </c>
      <c r="G210" s="8">
        <v>80</v>
      </c>
      <c r="H210" s="13" t="s">
        <v>292</v>
      </c>
    </row>
    <row r="211" spans="1:8" ht="110.25" x14ac:dyDescent="0.25">
      <c r="A211" s="11" t="s">
        <v>5</v>
      </c>
      <c r="B211" s="11" t="s">
        <v>52</v>
      </c>
      <c r="C211" s="12" t="s">
        <v>130</v>
      </c>
      <c r="D211" s="11" t="s">
        <v>194</v>
      </c>
      <c r="E211" s="8">
        <v>100</v>
      </c>
      <c r="F211" s="8">
        <v>99.8</v>
      </c>
      <c r="G211" s="8">
        <v>99.8</v>
      </c>
      <c r="H211" s="13" t="s">
        <v>386</v>
      </c>
    </row>
    <row r="212" spans="1:8" ht="63" x14ac:dyDescent="0.25">
      <c r="A212" s="11" t="s">
        <v>5</v>
      </c>
      <c r="B212" s="11" t="s">
        <v>52</v>
      </c>
      <c r="C212" s="12" t="s">
        <v>280</v>
      </c>
      <c r="D212" s="11" t="s">
        <v>194</v>
      </c>
      <c r="E212" s="8">
        <v>12</v>
      </c>
      <c r="F212" s="8">
        <v>12</v>
      </c>
      <c r="G212" s="8">
        <v>12</v>
      </c>
      <c r="H212" s="13" t="s">
        <v>455</v>
      </c>
    </row>
    <row r="213" spans="1:8" ht="204.75" x14ac:dyDescent="0.25">
      <c r="A213" s="11" t="s">
        <v>5</v>
      </c>
      <c r="B213" s="11" t="s">
        <v>52</v>
      </c>
      <c r="C213" s="12" t="s">
        <v>51</v>
      </c>
      <c r="D213" s="11" t="s">
        <v>194</v>
      </c>
      <c r="E213" s="9">
        <v>610</v>
      </c>
      <c r="F213" s="8">
        <v>610</v>
      </c>
      <c r="G213" s="8">
        <v>610</v>
      </c>
      <c r="H213" s="13" t="s">
        <v>401</v>
      </c>
    </row>
    <row r="214" spans="1:8" ht="63" x14ac:dyDescent="0.25">
      <c r="A214" s="11" t="s">
        <v>5</v>
      </c>
      <c r="B214" s="11" t="s">
        <v>29</v>
      </c>
      <c r="C214" s="12" t="s">
        <v>182</v>
      </c>
      <c r="D214" s="11" t="s">
        <v>194</v>
      </c>
      <c r="E214" s="8">
        <v>300</v>
      </c>
      <c r="F214" s="8">
        <v>300</v>
      </c>
      <c r="G214" s="8">
        <v>300</v>
      </c>
      <c r="H214" s="13" t="s">
        <v>325</v>
      </c>
    </row>
    <row r="215" spans="1:8" ht="63" x14ac:dyDescent="0.25">
      <c r="A215" s="11" t="s">
        <v>5</v>
      </c>
      <c r="B215" s="11" t="s">
        <v>29</v>
      </c>
      <c r="C215" s="12" t="s">
        <v>183</v>
      </c>
      <c r="D215" s="11" t="s">
        <v>194</v>
      </c>
      <c r="E215" s="8">
        <v>300</v>
      </c>
      <c r="F215" s="8">
        <v>300</v>
      </c>
      <c r="G215" s="8">
        <v>300</v>
      </c>
      <c r="H215" s="13" t="s">
        <v>383</v>
      </c>
    </row>
    <row r="216" spans="1:8" ht="63" x14ac:dyDescent="0.25">
      <c r="A216" s="11" t="s">
        <v>5</v>
      </c>
      <c r="B216" s="11" t="s">
        <v>29</v>
      </c>
      <c r="C216" s="12" t="s">
        <v>360</v>
      </c>
      <c r="D216" s="11" t="s">
        <v>194</v>
      </c>
      <c r="E216" s="8">
        <v>40</v>
      </c>
      <c r="F216" s="8">
        <v>39.9</v>
      </c>
      <c r="G216" s="8">
        <v>39.9</v>
      </c>
      <c r="H216" s="13" t="s">
        <v>269</v>
      </c>
    </row>
    <row r="217" spans="1:8" ht="63" x14ac:dyDescent="0.25">
      <c r="A217" s="11" t="s">
        <v>5</v>
      </c>
      <c r="B217" s="11" t="s">
        <v>29</v>
      </c>
      <c r="C217" s="12" t="s">
        <v>184</v>
      </c>
      <c r="D217" s="11" t="s">
        <v>194</v>
      </c>
      <c r="E217" s="8">
        <v>100</v>
      </c>
      <c r="F217" s="8">
        <v>100</v>
      </c>
      <c r="G217" s="8">
        <v>100</v>
      </c>
      <c r="H217" s="13" t="s">
        <v>289</v>
      </c>
    </row>
    <row r="218" spans="1:8" ht="94.5" x14ac:dyDescent="0.25">
      <c r="A218" s="11" t="s">
        <v>5</v>
      </c>
      <c r="B218" s="11" t="s">
        <v>29</v>
      </c>
      <c r="C218" s="12" t="s">
        <v>185</v>
      </c>
      <c r="D218" s="11" t="s">
        <v>174</v>
      </c>
      <c r="E218" s="8">
        <v>260</v>
      </c>
      <c r="F218" s="8">
        <v>260</v>
      </c>
      <c r="G218" s="8">
        <v>260</v>
      </c>
      <c r="H218" s="13" t="s">
        <v>382</v>
      </c>
    </row>
    <row r="219" spans="1:8" ht="267.75" x14ac:dyDescent="0.25">
      <c r="A219" s="14" t="s">
        <v>5</v>
      </c>
      <c r="B219" s="13" t="s">
        <v>153</v>
      </c>
      <c r="C219" s="13" t="s">
        <v>154</v>
      </c>
      <c r="D219" s="11" t="s">
        <v>194</v>
      </c>
      <c r="E219" s="8">
        <v>1000</v>
      </c>
      <c r="F219" s="8">
        <v>1000</v>
      </c>
      <c r="G219" s="8">
        <v>1000</v>
      </c>
      <c r="H219" s="13" t="s">
        <v>309</v>
      </c>
    </row>
    <row r="220" spans="1:8" ht="94.5" x14ac:dyDescent="0.25">
      <c r="A220" s="11" t="s">
        <v>5</v>
      </c>
      <c r="B220" s="11" t="s">
        <v>25</v>
      </c>
      <c r="C220" s="12" t="s">
        <v>131</v>
      </c>
      <c r="D220" s="11" t="s">
        <v>174</v>
      </c>
      <c r="E220" s="8">
        <v>246</v>
      </c>
      <c r="F220" s="8">
        <v>246</v>
      </c>
      <c r="G220" s="8">
        <v>246</v>
      </c>
      <c r="H220" s="13" t="s">
        <v>458</v>
      </c>
    </row>
    <row r="221" spans="1:8" ht="94.5" x14ac:dyDescent="0.25">
      <c r="A221" s="11" t="s">
        <v>5</v>
      </c>
      <c r="B221" s="11" t="s">
        <v>25</v>
      </c>
      <c r="C221" s="12" t="s">
        <v>132</v>
      </c>
      <c r="D221" s="11" t="s">
        <v>174</v>
      </c>
      <c r="E221" s="8">
        <v>250</v>
      </c>
      <c r="F221" s="8">
        <v>250</v>
      </c>
      <c r="G221" s="8">
        <v>250</v>
      </c>
      <c r="H221" s="13" t="s">
        <v>245</v>
      </c>
    </row>
    <row r="222" spans="1:8" ht="126" x14ac:dyDescent="0.25">
      <c r="A222" s="11" t="s">
        <v>5</v>
      </c>
      <c r="B222" s="11" t="s">
        <v>25</v>
      </c>
      <c r="C222" s="12" t="s">
        <v>133</v>
      </c>
      <c r="D222" s="11" t="s">
        <v>66</v>
      </c>
      <c r="E222" s="8">
        <v>504</v>
      </c>
      <c r="F222" s="8">
        <v>412.6</v>
      </c>
      <c r="G222" s="9">
        <v>412.6</v>
      </c>
      <c r="H222" s="13" t="s">
        <v>289</v>
      </c>
    </row>
    <row r="223" spans="1:8" ht="63" x14ac:dyDescent="0.25">
      <c r="A223" s="11" t="s">
        <v>5</v>
      </c>
      <c r="B223" s="11" t="s">
        <v>11</v>
      </c>
      <c r="C223" s="12" t="s">
        <v>134</v>
      </c>
      <c r="D223" s="11" t="s">
        <v>194</v>
      </c>
      <c r="E223" s="8">
        <v>225</v>
      </c>
      <c r="F223" s="8">
        <v>225</v>
      </c>
      <c r="G223" s="8">
        <v>225</v>
      </c>
      <c r="H223" s="13" t="s">
        <v>289</v>
      </c>
    </row>
    <row r="224" spans="1:8" ht="78.75" x14ac:dyDescent="0.25">
      <c r="A224" s="11" t="s">
        <v>5</v>
      </c>
      <c r="B224" s="11" t="s">
        <v>11</v>
      </c>
      <c r="C224" s="12" t="s">
        <v>135</v>
      </c>
      <c r="D224" s="11" t="s">
        <v>194</v>
      </c>
      <c r="E224" s="8">
        <v>250</v>
      </c>
      <c r="F224" s="8">
        <v>250</v>
      </c>
      <c r="G224" s="8">
        <v>250</v>
      </c>
      <c r="H224" s="13" t="s">
        <v>355</v>
      </c>
    </row>
    <row r="225" spans="1:8" ht="94.5" x14ac:dyDescent="0.25">
      <c r="A225" s="11" t="s">
        <v>5</v>
      </c>
      <c r="B225" s="11" t="s">
        <v>11</v>
      </c>
      <c r="C225" s="12" t="s">
        <v>136</v>
      </c>
      <c r="D225" s="11" t="s">
        <v>174</v>
      </c>
      <c r="E225" s="8">
        <v>163</v>
      </c>
      <c r="F225" s="8">
        <v>163</v>
      </c>
      <c r="G225" s="8">
        <v>163</v>
      </c>
      <c r="H225" s="13" t="s">
        <v>327</v>
      </c>
    </row>
    <row r="226" spans="1:8" ht="94.5" x14ac:dyDescent="0.25">
      <c r="A226" s="11" t="s">
        <v>5</v>
      </c>
      <c r="B226" s="11" t="s">
        <v>11</v>
      </c>
      <c r="C226" s="12" t="s">
        <v>244</v>
      </c>
      <c r="D226" s="11" t="s">
        <v>174</v>
      </c>
      <c r="E226" s="8">
        <v>37</v>
      </c>
      <c r="F226" s="8">
        <v>37</v>
      </c>
      <c r="G226" s="8">
        <v>37</v>
      </c>
      <c r="H226" s="13" t="s">
        <v>385</v>
      </c>
    </row>
    <row r="227" spans="1:8" ht="94.5" x14ac:dyDescent="0.25">
      <c r="A227" s="11" t="s">
        <v>5</v>
      </c>
      <c r="B227" s="11" t="s">
        <v>11</v>
      </c>
      <c r="C227" s="12" t="s">
        <v>178</v>
      </c>
      <c r="D227" s="11" t="s">
        <v>194</v>
      </c>
      <c r="E227" s="8">
        <v>55</v>
      </c>
      <c r="F227" s="8">
        <v>55</v>
      </c>
      <c r="G227" s="8">
        <v>55</v>
      </c>
      <c r="H227" s="13" t="s">
        <v>456</v>
      </c>
    </row>
    <row r="228" spans="1:8" ht="94.5" x14ac:dyDescent="0.25">
      <c r="A228" s="11" t="s">
        <v>5</v>
      </c>
      <c r="B228" s="11" t="s">
        <v>11</v>
      </c>
      <c r="C228" s="12" t="s">
        <v>137</v>
      </c>
      <c r="D228" s="11" t="s">
        <v>174</v>
      </c>
      <c r="E228" s="8">
        <v>200</v>
      </c>
      <c r="F228" s="8">
        <v>200</v>
      </c>
      <c r="G228" s="8">
        <v>200</v>
      </c>
      <c r="H228" s="13" t="s">
        <v>384</v>
      </c>
    </row>
    <row r="229" spans="1:8" ht="94.5" x14ac:dyDescent="0.25">
      <c r="A229" s="11" t="s">
        <v>5</v>
      </c>
      <c r="B229" s="11" t="s">
        <v>11</v>
      </c>
      <c r="C229" s="12" t="s">
        <v>138</v>
      </c>
      <c r="D229" s="11" t="s">
        <v>174</v>
      </c>
      <c r="E229" s="8">
        <v>70</v>
      </c>
      <c r="F229" s="8">
        <v>70</v>
      </c>
      <c r="G229" s="8">
        <v>70</v>
      </c>
      <c r="H229" s="13" t="s">
        <v>195</v>
      </c>
    </row>
    <row r="230" spans="1:8" ht="94.5" x14ac:dyDescent="0.25">
      <c r="A230" s="11" t="s">
        <v>5</v>
      </c>
      <c r="B230" s="11" t="s">
        <v>19</v>
      </c>
      <c r="C230" s="12" t="s">
        <v>139</v>
      </c>
      <c r="D230" s="11" t="s">
        <v>174</v>
      </c>
      <c r="E230" s="8">
        <v>6</v>
      </c>
      <c r="F230" s="8">
        <v>6</v>
      </c>
      <c r="G230" s="8">
        <v>6</v>
      </c>
      <c r="H230" s="13" t="s">
        <v>179</v>
      </c>
    </row>
    <row r="231" spans="1:8" ht="63" x14ac:dyDescent="0.25">
      <c r="A231" s="11" t="s">
        <v>5</v>
      </c>
      <c r="B231" s="11" t="s">
        <v>19</v>
      </c>
      <c r="C231" s="12" t="s">
        <v>140</v>
      </c>
      <c r="D231" s="11" t="s">
        <v>194</v>
      </c>
      <c r="E231" s="8">
        <v>98</v>
      </c>
      <c r="F231" s="8">
        <v>93.1</v>
      </c>
      <c r="G231" s="8">
        <v>93.1</v>
      </c>
      <c r="H231" s="13" t="s">
        <v>270</v>
      </c>
    </row>
    <row r="232" spans="1:8" ht="63" x14ac:dyDescent="0.25">
      <c r="A232" s="11" t="s">
        <v>5</v>
      </c>
      <c r="B232" s="11" t="s">
        <v>19</v>
      </c>
      <c r="C232" s="12" t="s">
        <v>141</v>
      </c>
      <c r="D232" s="11" t="s">
        <v>194</v>
      </c>
      <c r="E232" s="8">
        <v>150</v>
      </c>
      <c r="F232" s="8">
        <v>150</v>
      </c>
      <c r="G232" s="8">
        <v>150</v>
      </c>
      <c r="H232" s="13" t="s">
        <v>356</v>
      </c>
    </row>
    <row r="233" spans="1:8" ht="63" x14ac:dyDescent="0.25">
      <c r="A233" s="11" t="s">
        <v>5</v>
      </c>
      <c r="B233" s="11" t="s">
        <v>19</v>
      </c>
      <c r="C233" s="12" t="s">
        <v>142</v>
      </c>
      <c r="D233" s="11" t="s">
        <v>7</v>
      </c>
      <c r="E233" s="8">
        <v>88</v>
      </c>
      <c r="F233" s="9">
        <v>49.1</v>
      </c>
      <c r="G233" s="9">
        <v>49.1</v>
      </c>
      <c r="H233" s="13" t="s">
        <v>189</v>
      </c>
    </row>
    <row r="234" spans="1:8" ht="63" x14ac:dyDescent="0.25">
      <c r="A234" s="11" t="s">
        <v>5</v>
      </c>
      <c r="B234" s="11" t="s">
        <v>19</v>
      </c>
      <c r="C234" s="12" t="s">
        <v>143</v>
      </c>
      <c r="D234" s="11" t="s">
        <v>194</v>
      </c>
      <c r="E234" s="8">
        <v>150</v>
      </c>
      <c r="F234" s="8">
        <v>150</v>
      </c>
      <c r="G234" s="8">
        <v>150</v>
      </c>
      <c r="H234" s="13" t="s">
        <v>310</v>
      </c>
    </row>
    <row r="235" spans="1:8" ht="63" x14ac:dyDescent="0.25">
      <c r="A235" s="11" t="s">
        <v>5</v>
      </c>
      <c r="B235" s="11" t="s">
        <v>19</v>
      </c>
      <c r="C235" s="12" t="s">
        <v>144</v>
      </c>
      <c r="D235" s="11" t="s">
        <v>194</v>
      </c>
      <c r="E235" s="8">
        <v>82</v>
      </c>
      <c r="F235" s="8">
        <v>82</v>
      </c>
      <c r="G235" s="8">
        <v>82</v>
      </c>
      <c r="H235" s="13" t="s">
        <v>271</v>
      </c>
    </row>
    <row r="236" spans="1:8" ht="157.5" x14ac:dyDescent="0.25">
      <c r="A236" s="11" t="s">
        <v>5</v>
      </c>
      <c r="B236" s="11" t="s">
        <v>19</v>
      </c>
      <c r="C236" s="12" t="s">
        <v>145</v>
      </c>
      <c r="D236" s="11" t="s">
        <v>194</v>
      </c>
      <c r="E236" s="8">
        <v>328</v>
      </c>
      <c r="F236" s="8">
        <v>328</v>
      </c>
      <c r="G236" s="8">
        <v>328</v>
      </c>
      <c r="H236" s="13" t="s">
        <v>311</v>
      </c>
    </row>
    <row r="237" spans="1:8" ht="63" x14ac:dyDescent="0.25">
      <c r="A237" s="11" t="s">
        <v>5</v>
      </c>
      <c r="B237" s="11" t="s">
        <v>19</v>
      </c>
      <c r="C237" s="12" t="s">
        <v>146</v>
      </c>
      <c r="D237" s="11" t="s">
        <v>194</v>
      </c>
      <c r="E237" s="8">
        <v>98</v>
      </c>
      <c r="F237" s="8">
        <v>98</v>
      </c>
      <c r="G237" s="8">
        <v>98</v>
      </c>
      <c r="H237" s="13" t="s">
        <v>272</v>
      </c>
    </row>
    <row r="238" spans="1:8" ht="21" customHeight="1" x14ac:dyDescent="0.25">
      <c r="A238" s="16"/>
      <c r="B238" s="16"/>
      <c r="C238" s="10" t="s">
        <v>180</v>
      </c>
      <c r="D238" s="16"/>
      <c r="E238" s="9">
        <f>E239-SUM(E8:E237)</f>
        <v>557</v>
      </c>
      <c r="F238" s="8"/>
      <c r="G238" s="8"/>
      <c r="H238" s="13"/>
    </row>
    <row r="239" spans="1:8" ht="15.75" customHeight="1" x14ac:dyDescent="0.25">
      <c r="A239" s="17"/>
      <c r="B239" s="14"/>
      <c r="C239" s="7" t="s">
        <v>2</v>
      </c>
      <c r="D239" s="14"/>
      <c r="E239" s="18">
        <v>32300</v>
      </c>
      <c r="F239" s="19">
        <f>SUM(F8:F238)</f>
        <v>31337.100000000002</v>
      </c>
      <c r="G239" s="19">
        <f>SUM(G8:G238)</f>
        <v>31343.4</v>
      </c>
      <c r="H239" s="14"/>
    </row>
    <row r="240" spans="1:8" ht="15.75" customHeight="1" x14ac:dyDescent="0.25">
      <c r="A240" s="25"/>
      <c r="B240" s="26"/>
      <c r="C240" s="27"/>
      <c r="D240" s="26"/>
      <c r="E240" s="28"/>
      <c r="F240" s="29"/>
      <c r="G240" s="29"/>
      <c r="H240" s="26"/>
    </row>
    <row r="241" spans="1:8" ht="15.75" customHeight="1" x14ac:dyDescent="0.25">
      <c r="A241" s="25"/>
      <c r="B241" s="26"/>
      <c r="C241" s="27"/>
      <c r="D241" s="26"/>
      <c r="E241" s="28"/>
      <c r="F241" s="29"/>
      <c r="G241" s="29"/>
      <c r="H241" s="26"/>
    </row>
    <row r="242" spans="1:8" ht="15.75" customHeight="1" x14ac:dyDescent="0.25">
      <c r="A242" s="25"/>
      <c r="B242" s="26"/>
      <c r="C242" s="27"/>
      <c r="D242" s="26"/>
      <c r="E242" s="28"/>
      <c r="F242" s="29"/>
      <c r="G242" s="29"/>
      <c r="H242" s="26"/>
    </row>
    <row r="243" spans="1:8" ht="17.25" x14ac:dyDescent="0.3">
      <c r="A243" s="32"/>
      <c r="B243" s="33"/>
      <c r="C243" s="33"/>
      <c r="D243" s="33"/>
      <c r="E243" s="33"/>
      <c r="F243" s="33"/>
      <c r="G243" s="33"/>
      <c r="H243" s="33"/>
    </row>
    <row r="244" spans="1:8" ht="40.5" customHeight="1" x14ac:dyDescent="0.3">
      <c r="A244" s="34" t="s">
        <v>468</v>
      </c>
      <c r="B244" s="34"/>
      <c r="C244" s="34"/>
      <c r="D244" s="34"/>
      <c r="H244" s="20" t="s">
        <v>467</v>
      </c>
    </row>
    <row r="247" spans="1:8" x14ac:dyDescent="0.25">
      <c r="A247" s="21"/>
    </row>
    <row r="248" spans="1:8" x14ac:dyDescent="0.25">
      <c r="A248" s="21"/>
    </row>
    <row r="253" spans="1:8" x14ac:dyDescent="0.25">
      <c r="A253" s="21"/>
    </row>
    <row r="254" spans="1:8" x14ac:dyDescent="0.25">
      <c r="A254" s="21"/>
    </row>
  </sheetData>
  <autoFilter ref="A6:H239"/>
  <mergeCells count="5">
    <mergeCell ref="A3:H3"/>
    <mergeCell ref="A2:H2"/>
    <mergeCell ref="A1:H1"/>
    <mergeCell ref="A243:H243"/>
    <mergeCell ref="A244:D244"/>
  </mergeCells>
  <pageMargins left="0.39370078740157483" right="0.59055118110236227" top="0.78740157480314965" bottom="0.78740157480314965" header="0.31496062992125984" footer="0.31496062992125984"/>
  <pageSetup paperSize="9" scale="83" fitToHeight="63" orientation="landscape" r:id="rId1"/>
  <headerFooter differentFirst="1">
    <oddHeader>Страница &amp;P</oddHeader>
  </headerFooter>
  <rowBreaks count="3" manualBreakCount="3">
    <brk id="61" max="7" man="1"/>
    <brk id="75" max="7" man="1"/>
    <brk id="1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ТГД </vt:lpstr>
      <vt:lpstr>'ТГД '!Заголовки_для_печати</vt:lpstr>
      <vt:lpstr>'ТГД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2021-03-01T08:42:48Z</dcterms:modified>
</cp:coreProperties>
</file>